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UDHIR PC\1. SUDHIR\ACCTS - SUDHIR\Sudhir\MATURITY TABLES\MATURITY TABLE 2026-27\MATURITY TABLES FY 2025-26 (FINAL) 28 JULY 2025\"/>
    </mc:Choice>
  </mc:AlternateContent>
  <bookViews>
    <workbookView xWindow="-120" yWindow="-120" windowWidth="29040" windowHeight="15720"/>
  </bookViews>
  <sheets>
    <sheet name="MATURITY TABLE AVA CG OFF 26-27" sheetId="2" r:id="rId1"/>
    <sheet name="CG AVA OFFICER" sheetId="1" r:id="rId2"/>
  </sheets>
  <definedNames>
    <definedName name="_xlnm.Print_Area" localSheetId="1">'CG AVA OFFICER'!$A$1:$I$541</definedName>
    <definedName name="_xlnm.Print_Titles" localSheetId="1">'CG AVA OFFICER'!$1:$1</definedName>
    <definedName name="_xlnm.Print_Titles" localSheetId="0">'MATURITY TABLE AVA CG OFF 26-27'!$A:$A,'MATURITY TABLE AVA CG OFF 26-27'!$1:$6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6" i="2" l="1"/>
  <c r="AD26" i="2"/>
  <c r="AE26" i="2"/>
  <c r="AF26" i="2"/>
  <c r="AG26" i="2"/>
  <c r="AH26" i="2"/>
  <c r="AC27" i="2"/>
  <c r="AD27" i="2"/>
  <c r="AE27" i="2"/>
  <c r="AF27" i="2"/>
  <c r="AC28" i="2"/>
  <c r="AD28" i="2"/>
  <c r="AE28" i="2" s="1"/>
  <c r="AF28" i="2"/>
  <c r="AC29" i="2"/>
  <c r="AD29" i="2"/>
  <c r="AE29" i="2" s="1"/>
  <c r="AF29" i="2"/>
  <c r="AH29" i="2" s="1"/>
  <c r="AJ29" i="2" s="1"/>
  <c r="AG29" i="2"/>
  <c r="AI29" i="2"/>
  <c r="AC30" i="2"/>
  <c r="AD30" i="2"/>
  <c r="AE30" i="2" s="1"/>
  <c r="AF30" i="2"/>
  <c r="AC31" i="2"/>
  <c r="AD31" i="2"/>
  <c r="AF31" i="2" s="1"/>
  <c r="AE31" i="2"/>
  <c r="AG31" i="2"/>
  <c r="AH31" i="2"/>
  <c r="AC32" i="2"/>
  <c r="AD32" i="2"/>
  <c r="AE32" i="2" s="1"/>
  <c r="AF32" i="2"/>
  <c r="AC33" i="2"/>
  <c r="AD33" i="2"/>
  <c r="AE33" i="2"/>
  <c r="AF33" i="2"/>
  <c r="AC34" i="2"/>
  <c r="AD34" i="2"/>
  <c r="AC35" i="2"/>
  <c r="AD35" i="2"/>
  <c r="AF35" i="2" s="1"/>
  <c r="AE35" i="2"/>
  <c r="AC36" i="2"/>
  <c r="AD36" i="2"/>
  <c r="AC37" i="2"/>
  <c r="AD37" i="2"/>
  <c r="AE37" i="2" s="1"/>
  <c r="AF37" i="2"/>
  <c r="AG37" i="2"/>
  <c r="AH37" i="2"/>
  <c r="AC38" i="2"/>
  <c r="AD38" i="2"/>
  <c r="AE38" i="2"/>
  <c r="AF38" i="2"/>
  <c r="AC39" i="2"/>
  <c r="AD39" i="2"/>
  <c r="AE39" i="2"/>
  <c r="AG39" i="2" s="1"/>
  <c r="AI39" i="2" s="1"/>
  <c r="AK39" i="2" s="1"/>
  <c r="AM39" i="2" s="1"/>
  <c r="AF39" i="2"/>
  <c r="AH39" i="2"/>
  <c r="AJ39" i="2"/>
  <c r="AL39" i="2"/>
  <c r="AN39" i="2" s="1"/>
  <c r="AC40" i="2"/>
  <c r="AD40" i="2"/>
  <c r="AC41" i="2"/>
  <c r="AD41" i="2"/>
  <c r="AC42" i="2"/>
  <c r="AD42" i="2"/>
  <c r="AE42" i="2"/>
  <c r="AG42" i="2" s="1"/>
  <c r="AI42" i="2" s="1"/>
  <c r="AF42" i="2"/>
  <c r="AH42" i="2"/>
  <c r="AJ42" i="2"/>
  <c r="AC43" i="2"/>
  <c r="AD43" i="2"/>
  <c r="AE43" i="2"/>
  <c r="AF43" i="2"/>
  <c r="AH43" i="2" s="1"/>
  <c r="AC44" i="2"/>
  <c r="AD44" i="2"/>
  <c r="AF44" i="2" s="1"/>
  <c r="AE44" i="2"/>
  <c r="AH44" i="2"/>
  <c r="AC45" i="2"/>
  <c r="AE45" i="2" s="1"/>
  <c r="AG45" i="2" s="1"/>
  <c r="AD45" i="2"/>
  <c r="AF45" i="2"/>
  <c r="AH45" i="2" s="1"/>
  <c r="AJ45" i="2"/>
  <c r="AC46" i="2"/>
  <c r="AD46" i="2"/>
  <c r="AE46" i="2"/>
  <c r="AF46" i="2"/>
  <c r="AC47" i="2"/>
  <c r="AD47" i="2"/>
  <c r="AF47" i="2" s="1"/>
  <c r="AE47" i="2"/>
  <c r="AH47" i="2"/>
  <c r="AJ47" i="2"/>
  <c r="AL47" i="2"/>
  <c r="AN47" i="2"/>
  <c r="AC48" i="2"/>
  <c r="AD48" i="2"/>
  <c r="AC49" i="2"/>
  <c r="AD49" i="2"/>
  <c r="AE49" i="2" s="1"/>
  <c r="AF49" i="2"/>
  <c r="AC50" i="2"/>
  <c r="AD50" i="2"/>
  <c r="AE50" i="2"/>
  <c r="AF50" i="2"/>
  <c r="AC51" i="2"/>
  <c r="AD51" i="2"/>
  <c r="AE51" i="2" s="1"/>
  <c r="AC52" i="2"/>
  <c r="AD52" i="2"/>
  <c r="AE52" i="2" s="1"/>
  <c r="AF52" i="2"/>
  <c r="AH52" i="2" s="1"/>
  <c r="AG52" i="2"/>
  <c r="AJ52" i="2"/>
  <c r="AC53" i="2"/>
  <c r="AD53" i="2"/>
  <c r="AE53" i="2" s="1"/>
  <c r="AC54" i="2"/>
  <c r="AD54" i="2"/>
  <c r="AF54" i="2" s="1"/>
  <c r="AE54" i="2"/>
  <c r="AC55" i="2"/>
  <c r="AD55" i="2"/>
  <c r="AF55" i="2"/>
  <c r="AH55" i="2"/>
  <c r="AC56" i="2"/>
  <c r="AD56" i="2"/>
  <c r="AE56" i="2" s="1"/>
  <c r="AG56" i="2" s="1"/>
  <c r="AF56" i="2"/>
  <c r="AH56" i="2" s="1"/>
  <c r="AC57" i="2"/>
  <c r="AD57" i="2"/>
  <c r="AE57" i="2" s="1"/>
  <c r="AF57" i="2"/>
  <c r="AC58" i="2"/>
  <c r="AE58" i="2" s="1"/>
  <c r="AD58" i="2"/>
  <c r="AF58" i="2"/>
  <c r="AC59" i="2"/>
  <c r="AD59" i="2"/>
  <c r="AC60" i="2"/>
  <c r="AD60" i="2"/>
  <c r="AC61" i="2"/>
  <c r="AD61" i="2"/>
  <c r="AF61" i="2"/>
  <c r="AH61" i="2" s="1"/>
  <c r="AC62" i="2"/>
  <c r="AD62" i="2"/>
  <c r="AE62" i="2"/>
  <c r="AF62" i="2"/>
  <c r="AG62" i="2"/>
  <c r="AH62" i="2"/>
  <c r="AC63" i="2"/>
  <c r="AD63" i="2"/>
  <c r="AE63" i="2" s="1"/>
  <c r="AF63" i="2"/>
  <c r="AH63" i="2" s="1"/>
  <c r="AJ63" i="2"/>
  <c r="AC64" i="2"/>
  <c r="AD64" i="2"/>
  <c r="AF64" i="2" s="1"/>
  <c r="AH64" i="2" s="1"/>
  <c r="AE64" i="2"/>
  <c r="AC65" i="2"/>
  <c r="AD65" i="2"/>
  <c r="AC66" i="2"/>
  <c r="AD66" i="2"/>
  <c r="AE66" i="2"/>
  <c r="AF66" i="2"/>
  <c r="AC67" i="2"/>
  <c r="AD67" i="2"/>
  <c r="AC68" i="2"/>
  <c r="AD68" i="2"/>
  <c r="AE68" i="2" s="1"/>
  <c r="AF68" i="2"/>
  <c r="AC69" i="2"/>
  <c r="AD69" i="2"/>
  <c r="AC70" i="2"/>
  <c r="AD70" i="2"/>
  <c r="AC71" i="2"/>
  <c r="AD71" i="2"/>
  <c r="AE71" i="2"/>
  <c r="AF71" i="2"/>
  <c r="AC72" i="2"/>
  <c r="AD72" i="2"/>
  <c r="AF72" i="2" s="1"/>
  <c r="AE72" i="2"/>
  <c r="AC73" i="2"/>
  <c r="AD73" i="2"/>
  <c r="AF73" i="2" s="1"/>
  <c r="AE73" i="2"/>
  <c r="AH73" i="2"/>
  <c r="AC74" i="2"/>
  <c r="AD74" i="2"/>
  <c r="AE74" i="2" s="1"/>
  <c r="AC75" i="2"/>
  <c r="AD75" i="2"/>
  <c r="AE75" i="2"/>
  <c r="AF75" i="2"/>
  <c r="AC76" i="2"/>
  <c r="AD76" i="2"/>
  <c r="AE76" i="2"/>
  <c r="AF76" i="2"/>
  <c r="AC77" i="2"/>
  <c r="AD77" i="2"/>
  <c r="AE77" i="2"/>
  <c r="AG77" i="2" s="1"/>
  <c r="AI77" i="2" s="1"/>
  <c r="AF77" i="2"/>
  <c r="AH77" i="2"/>
  <c r="AJ77" i="2"/>
  <c r="AC78" i="2"/>
  <c r="AD78" i="2"/>
  <c r="AE78" i="2" s="1"/>
  <c r="AF78" i="2"/>
  <c r="AG78" i="2" s="1"/>
  <c r="AH78" i="2"/>
  <c r="AC79" i="2"/>
  <c r="AD79" i="2"/>
  <c r="AE79" i="2" s="1"/>
  <c r="AF79" i="2"/>
  <c r="AC80" i="2"/>
  <c r="AD80" i="2"/>
  <c r="AE80" i="2"/>
  <c r="AF80" i="2"/>
  <c r="AC81" i="2"/>
  <c r="AD81" i="2"/>
  <c r="AE81" i="2" s="1"/>
  <c r="AF81" i="2"/>
  <c r="AG81" i="2" s="1"/>
  <c r="AH81" i="2"/>
  <c r="AC82" i="2"/>
  <c r="AD82" i="2"/>
  <c r="AE82" i="2" s="1"/>
  <c r="AG82" i="2" s="1"/>
  <c r="AI82" i="2" s="1"/>
  <c r="AF82" i="2"/>
  <c r="AH82" i="2" s="1"/>
  <c r="AJ82" i="2" s="1"/>
  <c r="AC83" i="2"/>
  <c r="AD83" i="2"/>
  <c r="AE83" i="2" s="1"/>
  <c r="AF83" i="2"/>
  <c r="AG83" i="2" s="1"/>
  <c r="AH83" i="2"/>
  <c r="AC84" i="2"/>
  <c r="AD84" i="2"/>
  <c r="AF84" i="2" s="1"/>
  <c r="AH84" i="2" s="1"/>
  <c r="AE84" i="2"/>
  <c r="AG84" i="2" s="1"/>
  <c r="AC85" i="2"/>
  <c r="AE85" i="2" s="1"/>
  <c r="AD85" i="2"/>
  <c r="AF85" i="2"/>
  <c r="AC86" i="2"/>
  <c r="AE86" i="2" s="1"/>
  <c r="AD86" i="2"/>
  <c r="AF86" i="2" s="1"/>
  <c r="AH86" i="2"/>
  <c r="AJ86" i="2" s="1"/>
  <c r="AL86" i="2"/>
  <c r="AC87" i="2"/>
  <c r="AD87" i="2"/>
  <c r="AC88" i="2"/>
  <c r="AD88" i="2"/>
  <c r="AF88" i="2"/>
  <c r="AH88" i="2" s="1"/>
  <c r="AJ88" i="2"/>
  <c r="AC89" i="2"/>
  <c r="AD89" i="2"/>
  <c r="AE89" i="2"/>
  <c r="AF89" i="2"/>
  <c r="AH89" i="2"/>
  <c r="AJ89" i="2"/>
  <c r="AL89" i="2" s="1"/>
  <c r="AC90" i="2"/>
  <c r="AD90" i="2"/>
  <c r="AF90" i="2" s="1"/>
  <c r="AE90" i="2"/>
  <c r="AC91" i="2"/>
  <c r="AE91" i="2" s="1"/>
  <c r="AD91" i="2"/>
  <c r="AF91" i="2"/>
  <c r="AC92" i="2"/>
  <c r="AD92" i="2"/>
  <c r="AE92" i="2" s="1"/>
  <c r="AC93" i="2"/>
  <c r="AD93" i="2"/>
  <c r="AE93" i="2" s="1"/>
  <c r="AG93" i="2" s="1"/>
  <c r="AF93" i="2"/>
  <c r="AH93" i="2" s="1"/>
  <c r="AC94" i="2"/>
  <c r="AD94" i="2"/>
  <c r="AC95" i="2"/>
  <c r="AE95" i="2" s="1"/>
  <c r="AG95" i="2" s="1"/>
  <c r="AD95" i="2"/>
  <c r="AF95" i="2"/>
  <c r="AH95" i="2"/>
  <c r="AC96" i="2"/>
  <c r="AD96" i="2"/>
  <c r="AE96" i="2"/>
  <c r="AG96" i="2" s="1"/>
  <c r="AF96" i="2"/>
  <c r="AH96" i="2"/>
  <c r="AJ96" i="2"/>
  <c r="AL96" i="2" s="1"/>
  <c r="AC97" i="2"/>
  <c r="AD97" i="2"/>
  <c r="AE97" i="2" s="1"/>
  <c r="AF97" i="2"/>
  <c r="AH97" i="2" s="1"/>
  <c r="AC98" i="2"/>
  <c r="AD98" i="2"/>
  <c r="AE98" i="2"/>
  <c r="AF98" i="2"/>
  <c r="AC99" i="2"/>
  <c r="AD99" i="2"/>
  <c r="AF99" i="2" s="1"/>
  <c r="AH99" i="2" s="1"/>
  <c r="AE99" i="2"/>
  <c r="AG99" i="2"/>
  <c r="AC100" i="2"/>
  <c r="AD100" i="2"/>
  <c r="AE100" i="2" s="1"/>
  <c r="AF100" i="2"/>
  <c r="AC101" i="2"/>
  <c r="AE101" i="2" s="1"/>
  <c r="AD101" i="2"/>
  <c r="AF101" i="2"/>
  <c r="AC102" i="2"/>
  <c r="AD102" i="2"/>
  <c r="AC103" i="2"/>
  <c r="AD103" i="2"/>
  <c r="AC104" i="2"/>
  <c r="AD104" i="2"/>
  <c r="AE104" i="2" s="1"/>
  <c r="AF104" i="2"/>
  <c r="AH104" i="2" s="1"/>
  <c r="AJ104" i="2" s="1"/>
  <c r="AG104" i="2"/>
  <c r="AI104" i="2" s="1"/>
  <c r="AK104" i="2" s="1"/>
  <c r="AL104" i="2"/>
  <c r="AN104" i="2"/>
  <c r="AP104" i="2" s="1"/>
  <c r="AC105" i="2"/>
  <c r="AD105" i="2"/>
  <c r="AE105" i="2"/>
  <c r="AF105" i="2"/>
  <c r="AH105" i="2"/>
  <c r="AJ105" i="2"/>
  <c r="AL105" i="2"/>
  <c r="AC106" i="2"/>
  <c r="AD106" i="2"/>
  <c r="AF106" i="2" s="1"/>
  <c r="AE106" i="2"/>
  <c r="AG106" i="2"/>
  <c r="AI106" i="2" s="1"/>
  <c r="AH106" i="2"/>
  <c r="AJ106" i="2"/>
  <c r="AC107" i="2"/>
  <c r="AD107" i="2"/>
  <c r="AE107" i="2" s="1"/>
  <c r="AF107" i="2"/>
  <c r="AH107" i="2" s="1"/>
  <c r="AJ107" i="2" s="1"/>
  <c r="AG107" i="2"/>
  <c r="AI107" i="2"/>
  <c r="AK107" i="2" s="1"/>
  <c r="AL107" i="2"/>
  <c r="AC108" i="2"/>
  <c r="AD108" i="2"/>
  <c r="AE108" i="2"/>
  <c r="AF108" i="2"/>
  <c r="AC109" i="2"/>
  <c r="AD109" i="2"/>
  <c r="AE109" i="2"/>
  <c r="AF109" i="2"/>
  <c r="AG109" i="2"/>
  <c r="AH109" i="2"/>
  <c r="AJ109" i="2" s="1"/>
  <c r="AI109" i="2"/>
  <c r="AC110" i="2"/>
  <c r="AD110" i="2"/>
  <c r="AC111" i="2"/>
  <c r="AD111" i="2"/>
  <c r="AE111" i="2"/>
  <c r="AF111" i="2"/>
  <c r="AG111" i="2"/>
  <c r="AH111" i="2"/>
  <c r="AC112" i="2"/>
  <c r="AD112" i="2"/>
  <c r="AE112" i="2"/>
  <c r="AF112" i="2"/>
  <c r="AC113" i="2"/>
  <c r="AD113" i="2"/>
  <c r="AE113" i="2"/>
  <c r="AF113" i="2"/>
  <c r="AC114" i="2"/>
  <c r="AD114" i="2"/>
  <c r="AC115" i="2"/>
  <c r="AD115" i="2"/>
  <c r="AC116" i="2"/>
  <c r="AD116" i="2"/>
  <c r="AE116" i="2" s="1"/>
  <c r="AF116" i="2"/>
  <c r="AH116" i="2" s="1"/>
  <c r="AG116" i="2"/>
  <c r="AI116" i="2" s="1"/>
  <c r="AJ116" i="2"/>
  <c r="AC117" i="2"/>
  <c r="AD117" i="2"/>
  <c r="AE117" i="2"/>
  <c r="AF117" i="2"/>
  <c r="AC118" i="2"/>
  <c r="AD118" i="2"/>
  <c r="AF118" i="2" s="1"/>
  <c r="AC119" i="2"/>
  <c r="AD119" i="2"/>
  <c r="AF119" i="2"/>
  <c r="AH119" i="2"/>
  <c r="AC120" i="2"/>
  <c r="AE120" i="2" s="1"/>
  <c r="AG120" i="2" s="1"/>
  <c r="AD120" i="2"/>
  <c r="AF120" i="2"/>
  <c r="AH120" i="2"/>
  <c r="AJ120" i="2" s="1"/>
  <c r="AC121" i="2"/>
  <c r="AD121" i="2"/>
  <c r="AF121" i="2" s="1"/>
  <c r="AC122" i="2"/>
  <c r="AD122" i="2"/>
  <c r="AF122" i="2" s="1"/>
  <c r="AE122" i="2"/>
  <c r="AC123" i="2"/>
  <c r="AD123" i="2"/>
  <c r="AC124" i="2"/>
  <c r="AE124" i="2" s="1"/>
  <c r="AG124" i="2" s="1"/>
  <c r="AD124" i="2"/>
  <c r="AF124" i="2"/>
  <c r="AH124" i="2" s="1"/>
  <c r="AJ124" i="2"/>
  <c r="AL124" i="2" s="1"/>
  <c r="AN124" i="2"/>
  <c r="AC125" i="2"/>
  <c r="AD125" i="2"/>
  <c r="AC126" i="2"/>
  <c r="AE126" i="2" s="1"/>
  <c r="AD126" i="2"/>
  <c r="AF126" i="2" s="1"/>
  <c r="AH126" i="2"/>
  <c r="AJ126" i="2" s="1"/>
  <c r="AL126" i="2"/>
  <c r="AC127" i="2"/>
  <c r="AD127" i="2"/>
  <c r="AC128" i="2"/>
  <c r="AD128" i="2"/>
  <c r="AF128" i="2"/>
  <c r="AH128" i="2" s="1"/>
  <c r="AJ128" i="2" s="1"/>
  <c r="AC129" i="2"/>
  <c r="AD129" i="2"/>
  <c r="AE129" i="2"/>
  <c r="AF129" i="2"/>
  <c r="AH129" i="2"/>
  <c r="AJ129" i="2" s="1"/>
  <c r="AC130" i="2"/>
  <c r="AD130" i="2"/>
  <c r="AF130" i="2" s="1"/>
  <c r="AE130" i="2"/>
  <c r="AG130" i="2"/>
  <c r="AH130" i="2"/>
  <c r="AC131" i="2"/>
  <c r="AD131" i="2"/>
  <c r="AF131" i="2"/>
  <c r="AC132" i="2"/>
  <c r="AE132" i="2" s="1"/>
  <c r="AD132" i="2"/>
  <c r="AF132" i="2"/>
  <c r="AG132" i="2"/>
  <c r="AH132" i="2"/>
  <c r="AJ132" i="2" s="1"/>
  <c r="AC133" i="2"/>
  <c r="AD133" i="2"/>
  <c r="AE133" i="2"/>
  <c r="AF133" i="2"/>
  <c r="AG133" i="2"/>
  <c r="AH133" i="2"/>
  <c r="AJ133" i="2" s="1"/>
  <c r="AI133" i="2"/>
  <c r="AC134" i="2"/>
  <c r="AD134" i="2"/>
  <c r="AE134" i="2"/>
  <c r="AF134" i="2"/>
  <c r="AG134" i="2" s="1"/>
  <c r="AC135" i="2"/>
  <c r="AD135" i="2"/>
  <c r="AF135" i="2" s="1"/>
  <c r="AE135" i="2"/>
  <c r="AH135" i="2"/>
  <c r="AC136" i="2"/>
  <c r="AD136" i="2"/>
  <c r="AE136" i="2" s="1"/>
  <c r="AC137" i="2"/>
  <c r="AD137" i="2"/>
  <c r="AC138" i="2"/>
  <c r="AD138" i="2"/>
  <c r="AE138" i="2" s="1"/>
  <c r="AG138" i="2" s="1"/>
  <c r="AF138" i="2"/>
  <c r="AH138" i="2" s="1"/>
  <c r="AJ138" i="2" s="1"/>
  <c r="AC139" i="2"/>
  <c r="AD139" i="2"/>
  <c r="AC140" i="2"/>
  <c r="AD140" i="2"/>
  <c r="AF140" i="2" s="1"/>
  <c r="AE140" i="2"/>
  <c r="AC141" i="2"/>
  <c r="AD141" i="2"/>
  <c r="AC142" i="2"/>
  <c r="AD142" i="2"/>
  <c r="AF142" i="2"/>
  <c r="AC143" i="2"/>
  <c r="AD143" i="2"/>
  <c r="AE143" i="2"/>
  <c r="AF143" i="2"/>
  <c r="AH143" i="2"/>
  <c r="AC144" i="2"/>
  <c r="AD144" i="2"/>
  <c r="AF144" i="2" s="1"/>
  <c r="AH144" i="2" s="1"/>
  <c r="AE144" i="2"/>
  <c r="AG144" i="2"/>
  <c r="AC145" i="2"/>
  <c r="AD145" i="2"/>
  <c r="AF145" i="2"/>
  <c r="AH145" i="2"/>
  <c r="AJ145" i="2"/>
  <c r="AL145" i="2"/>
  <c r="AC146" i="2"/>
  <c r="AD146" i="2"/>
  <c r="AE146" i="2"/>
  <c r="AF146" i="2"/>
  <c r="AG146" i="2"/>
  <c r="AH146" i="2"/>
  <c r="AJ146" i="2" s="1"/>
  <c r="AI146" i="2"/>
  <c r="AC147" i="2"/>
  <c r="AD147" i="2"/>
  <c r="AE147" i="2" s="1"/>
  <c r="AF147" i="2"/>
  <c r="AH147" i="2" s="1"/>
  <c r="AG147" i="2"/>
  <c r="AC148" i="2"/>
  <c r="AE148" i="2" s="1"/>
  <c r="AD148" i="2"/>
  <c r="AF148" i="2"/>
  <c r="AC149" i="2"/>
  <c r="AD149" i="2"/>
  <c r="AE149" i="2" s="1"/>
  <c r="AF149" i="2"/>
  <c r="AH149" i="2" s="1"/>
  <c r="AC150" i="2"/>
  <c r="AD150" i="2"/>
  <c r="AC151" i="2"/>
  <c r="AD151" i="2"/>
  <c r="AC152" i="2"/>
  <c r="AD152" i="2"/>
  <c r="AC153" i="2"/>
  <c r="AD153" i="2"/>
  <c r="AC154" i="2"/>
  <c r="AD154" i="2"/>
  <c r="AE154" i="2" s="1"/>
  <c r="AF154" i="2"/>
  <c r="AH154" i="2" s="1"/>
  <c r="AG154" i="2"/>
  <c r="AI154" i="2"/>
  <c r="AJ154" i="2"/>
  <c r="AK154" i="2"/>
  <c r="AL154" i="2"/>
  <c r="AC155" i="2"/>
  <c r="AD155" i="2"/>
  <c r="AE155" i="2"/>
  <c r="AF155" i="2"/>
  <c r="AC156" i="2"/>
  <c r="AD156" i="2"/>
  <c r="AC157" i="2"/>
  <c r="AD157" i="2"/>
  <c r="AF157" i="2"/>
  <c r="AH157" i="2"/>
  <c r="AJ157" i="2" s="1"/>
  <c r="AL157" i="2"/>
  <c r="AC158" i="2"/>
  <c r="AE158" i="2" s="1"/>
  <c r="AD158" i="2"/>
  <c r="AF158" i="2"/>
  <c r="AG158" i="2"/>
  <c r="AH158" i="2"/>
  <c r="AJ158" i="2"/>
  <c r="AL158" i="2" s="1"/>
  <c r="AN158" i="2"/>
  <c r="AC159" i="2"/>
  <c r="AD159" i="2"/>
  <c r="AE159" i="2" s="1"/>
  <c r="AF159" i="2"/>
  <c r="AH159" i="2" s="1"/>
  <c r="AG159" i="2"/>
  <c r="AC160" i="2"/>
  <c r="AD160" i="2"/>
  <c r="AC161" i="2"/>
  <c r="AD161" i="2"/>
  <c r="AF161" i="2"/>
  <c r="AC162" i="2"/>
  <c r="AD162" i="2"/>
  <c r="AE162" i="2"/>
  <c r="AG162" i="2" s="1"/>
  <c r="AF162" i="2"/>
  <c r="AH162" i="2" s="1"/>
  <c r="AJ162" i="2"/>
  <c r="AL162" i="2" s="1"/>
  <c r="AN162" i="2"/>
  <c r="AC163" i="2"/>
  <c r="AD163" i="2"/>
  <c r="AC164" i="2"/>
  <c r="AD164" i="2"/>
  <c r="AF164" i="2" s="1"/>
  <c r="AC165" i="2"/>
  <c r="AD165" i="2"/>
  <c r="AC166" i="2"/>
  <c r="AD166" i="2"/>
  <c r="AE166" i="2" s="1"/>
  <c r="AF166" i="2"/>
  <c r="AC167" i="2"/>
  <c r="AD167" i="2"/>
  <c r="AE167" i="2"/>
  <c r="AF167" i="2"/>
  <c r="AG167" i="2" s="1"/>
  <c r="AC168" i="2"/>
  <c r="AD168" i="2"/>
  <c r="AF168" i="2" s="1"/>
  <c r="AH168" i="2"/>
  <c r="AJ168" i="2" s="1"/>
  <c r="AL168" i="2"/>
  <c r="AC169" i="2"/>
  <c r="AD169" i="2"/>
  <c r="AF169" i="2" s="1"/>
  <c r="AC170" i="2"/>
  <c r="AD170" i="2"/>
  <c r="AE170" i="2"/>
  <c r="AG170" i="2" s="1"/>
  <c r="AF170" i="2"/>
  <c r="AH170" i="2"/>
  <c r="AI170" i="2"/>
  <c r="AJ170" i="2"/>
  <c r="AL170" i="2" s="1"/>
  <c r="AK170" i="2"/>
  <c r="AC171" i="2"/>
  <c r="AD171" i="2"/>
  <c r="AC172" i="2"/>
  <c r="AD172" i="2"/>
  <c r="AF172" i="2" s="1"/>
  <c r="AE172" i="2"/>
  <c r="AH172" i="2"/>
  <c r="AJ172" i="2"/>
  <c r="AL172" i="2"/>
  <c r="AC173" i="2"/>
  <c r="AD173" i="2"/>
  <c r="AF173" i="2" s="1"/>
  <c r="AC174" i="2"/>
  <c r="AD174" i="2"/>
  <c r="AE174" i="2" s="1"/>
  <c r="AF174" i="2"/>
  <c r="AH174" i="2" s="1"/>
  <c r="AJ174" i="2" s="1"/>
  <c r="AG174" i="2"/>
  <c r="AC175" i="2"/>
  <c r="AD175" i="2"/>
  <c r="AC176" i="2"/>
  <c r="AD176" i="2"/>
  <c r="AF176" i="2" s="1"/>
  <c r="AE176" i="2"/>
  <c r="AG176" i="2"/>
  <c r="AI176" i="2" s="1"/>
  <c r="AH176" i="2"/>
  <c r="AJ176" i="2"/>
  <c r="AC177" i="2"/>
  <c r="AD177" i="2"/>
  <c r="AE177" i="2"/>
  <c r="AF177" i="2"/>
  <c r="AC178" i="2"/>
  <c r="AD178" i="2"/>
  <c r="AF178" i="2"/>
  <c r="AH178" i="2" s="1"/>
  <c r="AJ178" i="2"/>
  <c r="AL178" i="2"/>
  <c r="AN178" i="2" s="1"/>
  <c r="AP178" i="2"/>
  <c r="AC179" i="2"/>
  <c r="AD179" i="2"/>
  <c r="AC180" i="2"/>
  <c r="AD180" i="2"/>
  <c r="AF180" i="2" s="1"/>
  <c r="AC181" i="2"/>
  <c r="AD181" i="2"/>
  <c r="AF181" i="2"/>
  <c r="AC182" i="2"/>
  <c r="AD182" i="2"/>
  <c r="AE182" i="2" s="1"/>
  <c r="AF182" i="2"/>
  <c r="AG182" i="2" s="1"/>
  <c r="AH182" i="2"/>
  <c r="AC183" i="2"/>
  <c r="AD183" i="2"/>
  <c r="AC184" i="2"/>
  <c r="AD184" i="2"/>
  <c r="AF184" i="2"/>
  <c r="AH184" i="2" s="1"/>
  <c r="AC185" i="2"/>
  <c r="AD185" i="2"/>
  <c r="AE185" i="2"/>
  <c r="AF185" i="2"/>
  <c r="AG185" i="2" s="1"/>
  <c r="AH185" i="2"/>
  <c r="AC186" i="2"/>
  <c r="AD186" i="2"/>
  <c r="AE186" i="2"/>
  <c r="AF186" i="2"/>
  <c r="AG186" i="2" s="1"/>
  <c r="AH186" i="2"/>
  <c r="AC187" i="2"/>
  <c r="AD187" i="2"/>
  <c r="AE187" i="2"/>
  <c r="AF187" i="2"/>
  <c r="AG187" i="2" s="1"/>
  <c r="AH187" i="2"/>
  <c r="AC188" i="2"/>
  <c r="AD188" i="2"/>
  <c r="AF188" i="2"/>
  <c r="AH188" i="2" s="1"/>
  <c r="AC189" i="2"/>
  <c r="AD189" i="2"/>
  <c r="AF189" i="2" s="1"/>
  <c r="AE189" i="2"/>
  <c r="AG189" i="2"/>
  <c r="AH189" i="2"/>
  <c r="AI189" i="2"/>
  <c r="AJ189" i="2"/>
  <c r="AC190" i="2"/>
  <c r="AD190" i="2"/>
  <c r="AE190" i="2"/>
  <c r="AF190" i="2"/>
  <c r="AC191" i="2"/>
  <c r="AD191" i="2"/>
  <c r="AE191" i="2" s="1"/>
  <c r="AG191" i="2" s="1"/>
  <c r="AF191" i="2"/>
  <c r="AH191" i="2" s="1"/>
  <c r="AJ191" i="2" s="1"/>
  <c r="AI191" i="2"/>
  <c r="AK191" i="2"/>
  <c r="AL191" i="2"/>
  <c r="AM191" i="2"/>
  <c r="AN191" i="2"/>
  <c r="AC192" i="2"/>
  <c r="AE192" i="2" s="1"/>
  <c r="AG192" i="2" s="1"/>
  <c r="AD192" i="2"/>
  <c r="AF192" i="2" s="1"/>
  <c r="AH192" i="2" s="1"/>
  <c r="AC193" i="2"/>
  <c r="AD193" i="2"/>
  <c r="AE193" i="2"/>
  <c r="AF193" i="2"/>
  <c r="AC194" i="2"/>
  <c r="AD194" i="2"/>
  <c r="AC195" i="2"/>
  <c r="AD195" i="2"/>
  <c r="AF195" i="2" s="1"/>
  <c r="AE195" i="2"/>
  <c r="AG195" i="2"/>
  <c r="AI195" i="2" s="1"/>
  <c r="AK195" i="2" s="1"/>
  <c r="AH195" i="2"/>
  <c r="AJ195" i="2" s="1"/>
  <c r="AL195" i="2" s="1"/>
  <c r="AC196" i="2"/>
  <c r="AD196" i="2"/>
  <c r="AF196" i="2"/>
  <c r="AH196" i="2" s="1"/>
  <c r="AC197" i="2"/>
  <c r="AE197" i="2" s="1"/>
  <c r="AG197" i="2" s="1"/>
  <c r="AD197" i="2"/>
  <c r="AF197" i="2"/>
  <c r="AH197" i="2" s="1"/>
  <c r="AC198" i="2"/>
  <c r="AD198" i="2"/>
  <c r="AE198" i="2"/>
  <c r="AF198" i="2"/>
  <c r="AH198" i="2" s="1"/>
  <c r="AG198" i="2"/>
  <c r="AC199" i="2"/>
  <c r="AD199" i="2"/>
  <c r="AE199" i="2" s="1"/>
  <c r="AF199" i="2"/>
  <c r="AH199" i="2" s="1"/>
  <c r="AG199" i="2"/>
  <c r="AC200" i="2"/>
  <c r="AE200" i="2" s="1"/>
  <c r="AD200" i="2"/>
  <c r="AF200" i="2"/>
  <c r="AH200" i="2" s="1"/>
  <c r="AC201" i="2"/>
  <c r="AD201" i="2"/>
  <c r="AF201" i="2"/>
  <c r="AH201" i="2"/>
  <c r="AC202" i="2"/>
  <c r="AD202" i="2"/>
  <c r="AF202" i="2" s="1"/>
  <c r="AH202" i="2"/>
  <c r="AJ202" i="2" s="1"/>
  <c r="AC203" i="2"/>
  <c r="AE203" i="2" s="1"/>
  <c r="AD203" i="2"/>
  <c r="AF203" i="2"/>
  <c r="AH203" i="2"/>
  <c r="AC204" i="2"/>
  <c r="AD204" i="2"/>
  <c r="AF204" i="2"/>
  <c r="AH204" i="2" s="1"/>
  <c r="AJ204" i="2" s="1"/>
  <c r="AL204" i="2"/>
  <c r="AN204" i="2"/>
  <c r="AC205" i="2"/>
  <c r="AD205" i="2"/>
  <c r="AF205" i="2" s="1"/>
  <c r="AC206" i="2"/>
  <c r="AD206" i="2"/>
  <c r="AE206" i="2"/>
  <c r="AF206" i="2"/>
  <c r="AC207" i="2"/>
  <c r="AD207" i="2"/>
  <c r="AF207" i="2" s="1"/>
  <c r="AE207" i="2"/>
  <c r="AC208" i="2"/>
  <c r="AD208" i="2"/>
  <c r="AE208" i="2"/>
  <c r="AF208" i="2"/>
  <c r="AG208" i="2" s="1"/>
  <c r="AH208" i="2"/>
  <c r="AC209" i="2"/>
  <c r="AE209" i="2" s="1"/>
  <c r="AG209" i="2" s="1"/>
  <c r="AD209" i="2"/>
  <c r="AF209" i="2"/>
  <c r="AH209" i="2" s="1"/>
  <c r="AC210" i="2"/>
  <c r="AD210" i="2"/>
  <c r="AC211" i="2"/>
  <c r="AE211" i="2" s="1"/>
  <c r="AD211" i="2"/>
  <c r="AF211" i="2"/>
  <c r="AH211" i="2" s="1"/>
  <c r="AG211" i="2"/>
  <c r="AI211" i="2" s="1"/>
  <c r="AJ211" i="2"/>
  <c r="AC212" i="2"/>
  <c r="AD212" i="2"/>
  <c r="AC213" i="2"/>
  <c r="AD213" i="2"/>
  <c r="AF213" i="2" s="1"/>
  <c r="AE213" i="2"/>
  <c r="AC214" i="2"/>
  <c r="AD214" i="2"/>
  <c r="AE214" i="2"/>
  <c r="AF214" i="2"/>
  <c r="AC215" i="2"/>
  <c r="AD215" i="2"/>
  <c r="AE215" i="2" s="1"/>
  <c r="AF215" i="2"/>
  <c r="AH215" i="2"/>
  <c r="AJ215" i="2" s="1"/>
  <c r="AC216" i="2"/>
  <c r="AD216" i="2"/>
  <c r="AC217" i="2"/>
  <c r="AD217" i="2"/>
  <c r="AF217" i="2"/>
  <c r="AC218" i="2"/>
  <c r="AD218" i="2"/>
  <c r="AE218" i="2"/>
  <c r="AF218" i="2"/>
  <c r="AC219" i="2"/>
  <c r="AD219" i="2"/>
  <c r="AE219" i="2"/>
  <c r="AF219" i="2"/>
  <c r="AC220" i="2"/>
  <c r="AD220" i="2"/>
  <c r="AE220" i="2"/>
  <c r="AF220" i="2"/>
  <c r="AC221" i="2"/>
  <c r="AD221" i="2"/>
  <c r="AE221" i="2"/>
  <c r="AF221" i="2"/>
  <c r="AG221" i="2"/>
  <c r="AH221" i="2"/>
  <c r="AC222" i="2"/>
  <c r="AD222" i="2"/>
  <c r="AC223" i="2"/>
  <c r="AD223" i="2"/>
  <c r="AF223" i="2" s="1"/>
  <c r="AE223" i="2"/>
  <c r="AH223" i="2"/>
  <c r="AC224" i="2"/>
  <c r="AD224" i="2"/>
  <c r="AF224" i="2" s="1"/>
  <c r="AE224" i="2"/>
  <c r="AG224" i="2" s="1"/>
  <c r="AH224" i="2"/>
  <c r="AC225" i="2"/>
  <c r="AD225" i="2"/>
  <c r="AE225" i="2" s="1"/>
  <c r="AF225" i="2"/>
  <c r="AH225" i="2" s="1"/>
  <c r="AG225" i="2"/>
  <c r="AC226" i="2"/>
  <c r="AD226" i="2"/>
  <c r="AE226" i="2" s="1"/>
  <c r="AF226" i="2"/>
  <c r="AC227" i="2"/>
  <c r="AE227" i="2" s="1"/>
  <c r="AD227" i="2"/>
  <c r="AF227" i="2" s="1"/>
  <c r="AC228" i="2"/>
  <c r="AD228" i="2"/>
  <c r="AC229" i="2"/>
  <c r="AD229" i="2"/>
  <c r="AC230" i="2"/>
  <c r="AD230" i="2"/>
  <c r="AF230" i="2"/>
  <c r="AH230" i="2" s="1"/>
  <c r="AJ230" i="2"/>
  <c r="AL230" i="2"/>
  <c r="AN230" i="2" s="1"/>
  <c r="AC231" i="2"/>
  <c r="AD231" i="2"/>
  <c r="AE231" i="2"/>
  <c r="AF231" i="2"/>
  <c r="AG231" i="2" s="1"/>
  <c r="AH231" i="2"/>
  <c r="AC232" i="2"/>
  <c r="AD232" i="2"/>
  <c r="AF232" i="2" s="1"/>
  <c r="AH232" i="2" s="1"/>
  <c r="AE232" i="2"/>
  <c r="AC233" i="2"/>
  <c r="AD233" i="2"/>
  <c r="AE233" i="2" s="1"/>
  <c r="AF233" i="2"/>
  <c r="AH233" i="2" s="1"/>
  <c r="AG233" i="2"/>
  <c r="AC234" i="2"/>
  <c r="AD234" i="2"/>
  <c r="AE234" i="2"/>
  <c r="AG234" i="2" s="1"/>
  <c r="AI234" i="2" s="1"/>
  <c r="AF234" i="2"/>
  <c r="AH234" i="2"/>
  <c r="AJ234" i="2"/>
  <c r="AC235" i="2"/>
  <c r="AD235" i="2"/>
  <c r="AC236" i="2"/>
  <c r="AD236" i="2"/>
  <c r="AE236" i="2"/>
  <c r="AF236" i="2"/>
  <c r="AG236" i="2" s="1"/>
  <c r="AH236" i="2"/>
  <c r="AC237" i="2"/>
  <c r="AD237" i="2"/>
  <c r="AF237" i="2"/>
  <c r="AH237" i="2" s="1"/>
  <c r="AC238" i="2"/>
  <c r="AD238" i="2"/>
  <c r="AC239" i="2"/>
  <c r="AE239" i="2" s="1"/>
  <c r="AD239" i="2"/>
  <c r="AF239" i="2"/>
  <c r="AC240" i="2"/>
  <c r="AD240" i="2"/>
  <c r="AF240" i="2" s="1"/>
  <c r="AC241" i="2"/>
  <c r="AD241" i="2"/>
  <c r="AC242" i="2"/>
  <c r="AD242" i="2"/>
  <c r="AF242" i="2"/>
  <c r="AH242" i="2" s="1"/>
  <c r="AJ242" i="2"/>
  <c r="AC243" i="2"/>
  <c r="AD243" i="2"/>
  <c r="AE243" i="2"/>
  <c r="AF243" i="2"/>
  <c r="AG243" i="2" s="1"/>
  <c r="AH243" i="2"/>
  <c r="AI243" i="2" s="1"/>
  <c r="AJ243" i="2"/>
  <c r="AL243" i="2" s="1"/>
  <c r="AK243" i="2"/>
  <c r="AC244" i="2"/>
  <c r="AD244" i="2"/>
  <c r="AF244" i="2" s="1"/>
  <c r="AH244" i="2" s="1"/>
  <c r="AE244" i="2"/>
  <c r="AG244" i="2" s="1"/>
  <c r="AC245" i="2"/>
  <c r="AD245" i="2"/>
  <c r="AC246" i="2"/>
  <c r="AD246" i="2"/>
  <c r="AE246" i="2"/>
  <c r="AF246" i="2"/>
  <c r="AC247" i="2"/>
  <c r="AD247" i="2"/>
  <c r="AF247" i="2" s="1"/>
  <c r="AE247" i="2"/>
  <c r="AG247" i="2"/>
  <c r="AH247" i="2"/>
  <c r="AI247" i="2" s="1"/>
  <c r="AJ247" i="2"/>
  <c r="AC248" i="2"/>
  <c r="AD248" i="2"/>
  <c r="AF248" i="2"/>
  <c r="AH248" i="2" s="1"/>
  <c r="AC249" i="2"/>
  <c r="AD249" i="2"/>
  <c r="AE249" i="2"/>
  <c r="AF249" i="2"/>
  <c r="AG249" i="2" s="1"/>
  <c r="AH249" i="2"/>
  <c r="AC250" i="2"/>
  <c r="AE250" i="2" s="1"/>
  <c r="AD250" i="2"/>
  <c r="AF250" i="2" s="1"/>
  <c r="AC251" i="2"/>
  <c r="AD251" i="2"/>
  <c r="AC252" i="2"/>
  <c r="AD252" i="2"/>
  <c r="AF252" i="2" s="1"/>
  <c r="AE252" i="2"/>
  <c r="AC253" i="2"/>
  <c r="AD253" i="2"/>
  <c r="AC254" i="2"/>
  <c r="AD254" i="2"/>
  <c r="AF254" i="2"/>
  <c r="AH254" i="2" s="1"/>
  <c r="AJ254" i="2"/>
  <c r="AL254" i="2"/>
  <c r="AN254" i="2"/>
  <c r="AC255" i="2"/>
  <c r="AE255" i="2" s="1"/>
  <c r="AD255" i="2"/>
  <c r="AF255" i="2"/>
  <c r="AH255" i="2"/>
  <c r="AC256" i="2"/>
  <c r="AD256" i="2"/>
  <c r="AC257" i="2"/>
  <c r="AD257" i="2"/>
  <c r="AC258" i="2"/>
  <c r="AE258" i="2" s="1"/>
  <c r="AD258" i="2"/>
  <c r="AF258" i="2"/>
  <c r="AH258" i="2" s="1"/>
  <c r="AG258" i="2"/>
  <c r="AI258" i="2"/>
  <c r="AJ258" i="2"/>
  <c r="AK258" i="2"/>
  <c r="AL258" i="2"/>
  <c r="AC259" i="2"/>
  <c r="AD259" i="2"/>
  <c r="AF259" i="2" s="1"/>
  <c r="AE259" i="2"/>
  <c r="AC260" i="2"/>
  <c r="AD260" i="2"/>
  <c r="AF260" i="2" s="1"/>
  <c r="AC261" i="2"/>
  <c r="AD261" i="2"/>
  <c r="AE261" i="2"/>
  <c r="AF261" i="2"/>
  <c r="AG261" i="2" s="1"/>
  <c r="AH261" i="2"/>
  <c r="AC262" i="2"/>
  <c r="AD262" i="2"/>
  <c r="AE262" i="2"/>
  <c r="AF262" i="2"/>
  <c r="AH262" i="2"/>
  <c r="AJ262" i="2"/>
  <c r="AC263" i="2"/>
  <c r="AD263" i="2"/>
  <c r="AF263" i="2" s="1"/>
  <c r="AE263" i="2"/>
  <c r="AC264" i="2"/>
  <c r="AE264" i="2" s="1"/>
  <c r="AD264" i="2"/>
  <c r="AF264" i="2"/>
  <c r="AH264" i="2"/>
  <c r="AJ264" i="2" s="1"/>
  <c r="AL264" i="2"/>
  <c r="AC265" i="2"/>
  <c r="AD265" i="2"/>
  <c r="AC266" i="2"/>
  <c r="AD266" i="2"/>
  <c r="AE266" i="2" s="1"/>
  <c r="AF266" i="2"/>
  <c r="AC267" i="2"/>
  <c r="AD267" i="2"/>
  <c r="AE267" i="2"/>
  <c r="AF267" i="2"/>
  <c r="AG267" i="2" s="1"/>
  <c r="AC268" i="2"/>
  <c r="AD268" i="2"/>
  <c r="AE268" i="2"/>
  <c r="AF268" i="2"/>
  <c r="AG268" i="2" s="1"/>
  <c r="AH268" i="2"/>
  <c r="AJ268" i="2" s="1"/>
  <c r="AI268" i="2"/>
  <c r="AK268" i="2"/>
  <c r="AM268" i="2" s="1"/>
  <c r="AL268" i="2"/>
  <c r="AN268" i="2"/>
  <c r="AC269" i="2"/>
  <c r="AD269" i="2"/>
  <c r="AE269" i="2" s="1"/>
  <c r="AG269" i="2" s="1"/>
  <c r="AI269" i="2" s="1"/>
  <c r="AF269" i="2"/>
  <c r="AH269" i="2" s="1"/>
  <c r="AJ269" i="2"/>
  <c r="AL269" i="2" s="1"/>
  <c r="AK269" i="2"/>
  <c r="AC270" i="2"/>
  <c r="AD270" i="2"/>
  <c r="AC271" i="2"/>
  <c r="AD271" i="2"/>
  <c r="AF271" i="2" s="1"/>
  <c r="AE271" i="2"/>
  <c r="AC272" i="2"/>
  <c r="AD272" i="2"/>
  <c r="AE272" i="2"/>
  <c r="AF272" i="2"/>
  <c r="AC273" i="2"/>
  <c r="AD273" i="2"/>
  <c r="AE273" i="2"/>
  <c r="AF273" i="2"/>
  <c r="AC274" i="2"/>
  <c r="AD274" i="2"/>
  <c r="AF274" i="2" s="1"/>
  <c r="AC275" i="2"/>
  <c r="AD275" i="2"/>
  <c r="AE275" i="2"/>
  <c r="AF275" i="2"/>
  <c r="AC276" i="2"/>
  <c r="AD276" i="2"/>
  <c r="AC277" i="2"/>
  <c r="AE277" i="2" s="1"/>
  <c r="AG277" i="2" s="1"/>
  <c r="AD277" i="2"/>
  <c r="AF277" i="2" s="1"/>
  <c r="AH277" i="2"/>
  <c r="AJ277" i="2"/>
  <c r="AL277" i="2" s="1"/>
  <c r="AC278" i="2"/>
  <c r="AD278" i="2"/>
  <c r="AC279" i="2"/>
  <c r="AD279" i="2"/>
  <c r="AE279" i="2"/>
  <c r="AG279" i="2" s="1"/>
  <c r="AF279" i="2"/>
  <c r="AH279" i="2"/>
  <c r="AC280" i="2"/>
  <c r="AD280" i="2"/>
  <c r="AF280" i="2" s="1"/>
  <c r="AG280" i="2" s="1"/>
  <c r="AI280" i="2" s="1"/>
  <c r="AK280" i="2" s="1"/>
  <c r="AM280" i="2" s="1"/>
  <c r="AE280" i="2"/>
  <c r="AH280" i="2"/>
  <c r="AJ280" i="2"/>
  <c r="AL280" i="2" s="1"/>
  <c r="AN280" i="2" s="1"/>
  <c r="AC281" i="2"/>
  <c r="AD281" i="2"/>
  <c r="AE281" i="2"/>
  <c r="AF281" i="2"/>
  <c r="AC282" i="2"/>
  <c r="AD282" i="2"/>
  <c r="AE282" i="2" s="1"/>
  <c r="AG282" i="2" s="1"/>
  <c r="AI282" i="2" s="1"/>
  <c r="AF282" i="2"/>
  <c r="AH282" i="2" s="1"/>
  <c r="AJ282" i="2"/>
  <c r="AK282" i="2" s="1"/>
  <c r="AL282" i="2"/>
  <c r="AC283" i="2"/>
  <c r="AD283" i="2"/>
  <c r="AC284" i="2"/>
  <c r="AE284" i="2" s="1"/>
  <c r="AD284" i="2"/>
  <c r="AF284" i="2" s="1"/>
  <c r="AC285" i="2"/>
  <c r="AD285" i="2"/>
  <c r="AF285" i="2" s="1"/>
  <c r="AE285" i="2"/>
  <c r="AC286" i="2"/>
  <c r="AD286" i="2"/>
  <c r="AC287" i="2"/>
  <c r="AD287" i="2"/>
  <c r="AF287" i="2"/>
  <c r="AH287" i="2" s="1"/>
  <c r="AJ287" i="2"/>
  <c r="AL287" i="2"/>
  <c r="AN287" i="2"/>
  <c r="AC288" i="2"/>
  <c r="AD288" i="2"/>
  <c r="AE288" i="2"/>
  <c r="AF288" i="2"/>
  <c r="AC289" i="2"/>
  <c r="AD289" i="2"/>
  <c r="AF289" i="2" s="1"/>
  <c r="AG289" i="2" s="1"/>
  <c r="AI289" i="2" s="1"/>
  <c r="AE289" i="2"/>
  <c r="AH289" i="2"/>
  <c r="AJ289" i="2" s="1"/>
  <c r="AC290" i="2"/>
  <c r="AD290" i="2"/>
  <c r="AE290" i="2" s="1"/>
  <c r="AF290" i="2"/>
  <c r="AC291" i="2"/>
  <c r="AD291" i="2"/>
  <c r="AE291" i="2"/>
  <c r="AF291" i="2"/>
  <c r="AG291" i="2" s="1"/>
  <c r="AC292" i="2"/>
  <c r="AD292" i="2"/>
  <c r="AE292" i="2"/>
  <c r="AF292" i="2"/>
  <c r="AC293" i="2"/>
  <c r="AD293" i="2"/>
  <c r="AE293" i="2"/>
  <c r="AF293" i="2"/>
  <c r="AC294" i="2"/>
  <c r="AD294" i="2"/>
  <c r="AC295" i="2"/>
  <c r="AD295" i="2"/>
  <c r="AE295" i="2" s="1"/>
  <c r="AF295" i="2"/>
  <c r="AH295" i="2" s="1"/>
  <c r="AG295" i="2"/>
  <c r="AJ295" i="2"/>
  <c r="AC296" i="2"/>
  <c r="AD296" i="2"/>
  <c r="AE296" i="2"/>
  <c r="AF296" i="2"/>
  <c r="AC297" i="2"/>
  <c r="AD297" i="2"/>
  <c r="AF297" i="2" s="1"/>
  <c r="AE297" i="2"/>
  <c r="AH297" i="2"/>
  <c r="AJ297" i="2" s="1"/>
  <c r="AC298" i="2"/>
  <c r="AD298" i="2"/>
  <c r="AC299" i="2"/>
  <c r="AD299" i="2"/>
  <c r="AE299" i="2" s="1"/>
  <c r="AF299" i="2"/>
  <c r="AC300" i="2"/>
  <c r="AD300" i="2"/>
  <c r="AE300" i="2"/>
  <c r="AF300" i="2"/>
  <c r="AH300" i="2"/>
  <c r="AJ300" i="2" s="1"/>
  <c r="AC301" i="2"/>
  <c r="AD301" i="2"/>
  <c r="AF301" i="2" s="1"/>
  <c r="AE301" i="2"/>
  <c r="AH301" i="2"/>
  <c r="AJ301" i="2"/>
  <c r="AL301" i="2" s="1"/>
  <c r="AN301" i="2" s="1"/>
  <c r="AC302" i="2"/>
  <c r="AD302" i="2"/>
  <c r="AF302" i="2"/>
  <c r="AH302" i="2" s="1"/>
  <c r="AC303" i="2"/>
  <c r="AD303" i="2"/>
  <c r="AE303" i="2"/>
  <c r="AF303" i="2"/>
  <c r="AC304" i="2"/>
  <c r="AD304" i="2"/>
  <c r="AE304" i="2" s="1"/>
  <c r="AF304" i="2"/>
  <c r="AH304" i="2" s="1"/>
  <c r="AG304" i="2"/>
  <c r="AC305" i="2"/>
  <c r="AD305" i="2"/>
  <c r="AC306" i="2"/>
  <c r="AD306" i="2"/>
  <c r="AF306" i="2" s="1"/>
  <c r="AE306" i="2"/>
  <c r="AC307" i="2"/>
  <c r="AD307" i="2"/>
  <c r="AE307" i="2"/>
  <c r="AF307" i="2"/>
  <c r="AC308" i="2"/>
  <c r="AD308" i="2"/>
  <c r="AE308" i="2"/>
  <c r="AF308" i="2"/>
  <c r="AC309" i="2"/>
  <c r="AD309" i="2"/>
  <c r="AC310" i="2"/>
  <c r="AD310" i="2"/>
  <c r="AF310" i="2" s="1"/>
  <c r="AE310" i="2"/>
  <c r="AG310" i="2" s="1"/>
  <c r="AH310" i="2"/>
  <c r="AJ310" i="2"/>
  <c r="AC311" i="2"/>
  <c r="AD311" i="2"/>
  <c r="AF311" i="2"/>
  <c r="AH311" i="2" s="1"/>
  <c r="AJ311" i="2" s="1"/>
  <c r="AC312" i="2"/>
  <c r="AD312" i="2"/>
  <c r="AE312" i="2"/>
  <c r="AF312" i="2"/>
  <c r="AC313" i="2"/>
  <c r="AD313" i="2"/>
  <c r="AC314" i="2"/>
  <c r="AD314" i="2"/>
  <c r="AE314" i="2" s="1"/>
  <c r="AF314" i="2"/>
  <c r="AG314" i="2" s="1"/>
  <c r="AH314" i="2"/>
  <c r="AC315" i="2"/>
  <c r="AD315" i="2"/>
  <c r="AE315" i="2"/>
  <c r="AF315" i="2"/>
  <c r="AC316" i="2"/>
  <c r="AD316" i="2"/>
  <c r="AC317" i="2"/>
  <c r="AD317" i="2"/>
  <c r="AE317" i="2" s="1"/>
  <c r="AG317" i="2" s="1"/>
  <c r="AI317" i="2" s="1"/>
  <c r="AF317" i="2"/>
  <c r="AH317" i="2" s="1"/>
  <c r="AJ317" i="2"/>
  <c r="AC318" i="2"/>
  <c r="AD318" i="2"/>
  <c r="AF318" i="2" s="1"/>
  <c r="AE318" i="2"/>
  <c r="AC319" i="2"/>
  <c r="AD319" i="2"/>
  <c r="AC320" i="2"/>
  <c r="AE320" i="2" s="1"/>
  <c r="AD320" i="2"/>
  <c r="AF320" i="2"/>
  <c r="AH320" i="2"/>
  <c r="AJ320" i="2" s="1"/>
  <c r="AL320" i="2"/>
  <c r="AC321" i="2"/>
  <c r="AD321" i="2"/>
  <c r="AC322" i="2"/>
  <c r="AE322" i="2" s="1"/>
  <c r="AD322" i="2"/>
  <c r="AF322" i="2"/>
  <c r="AH322" i="2" s="1"/>
  <c r="AC323" i="2"/>
  <c r="AD323" i="2"/>
  <c r="AF323" i="2" s="1"/>
  <c r="AE323" i="2"/>
  <c r="AG323" i="2" s="1"/>
  <c r="AH323" i="2"/>
  <c r="AI323" i="2" s="1"/>
  <c r="AJ323" i="2"/>
  <c r="AC324" i="2"/>
  <c r="AE324" i="2" s="1"/>
  <c r="AD324" i="2"/>
  <c r="AF324" i="2" s="1"/>
  <c r="AH324" i="2" s="1"/>
  <c r="AG324" i="2"/>
  <c r="AC325" i="2"/>
  <c r="AD325" i="2"/>
  <c r="AF325" i="2"/>
  <c r="AH325" i="2" s="1"/>
  <c r="AC326" i="2"/>
  <c r="AD326" i="2"/>
  <c r="AE326" i="2" s="1"/>
  <c r="AF326" i="2"/>
  <c r="AC327" i="2"/>
  <c r="AD327" i="2"/>
  <c r="AF327" i="2" s="1"/>
  <c r="AE327" i="2"/>
  <c r="AC328" i="2"/>
  <c r="AD328" i="2"/>
  <c r="AC329" i="2"/>
  <c r="AD329" i="2"/>
  <c r="AC330" i="2"/>
  <c r="AD330" i="2"/>
  <c r="AF330" i="2"/>
  <c r="AH330" i="2" s="1"/>
  <c r="AJ330" i="2"/>
  <c r="AL330" i="2" s="1"/>
  <c r="AC331" i="2"/>
  <c r="AE331" i="2" s="1"/>
  <c r="AD331" i="2"/>
  <c r="AF331" i="2"/>
  <c r="AG331" i="2" s="1"/>
  <c r="AC332" i="2"/>
  <c r="AD332" i="2"/>
  <c r="AF332" i="2" s="1"/>
  <c r="AG332" i="2" s="1"/>
  <c r="AE332" i="2"/>
  <c r="AH332" i="2"/>
  <c r="AI332" i="2"/>
  <c r="AJ332" i="2"/>
  <c r="AC333" i="2"/>
  <c r="AD333" i="2"/>
  <c r="AE333" i="2" s="1"/>
  <c r="AC334" i="2"/>
  <c r="AD334" i="2"/>
  <c r="AE334" i="2"/>
  <c r="AF334" i="2"/>
  <c r="AC335" i="2"/>
  <c r="AD335" i="2"/>
  <c r="AE335" i="2" s="1"/>
  <c r="AG335" i="2" s="1"/>
  <c r="AF335" i="2"/>
  <c r="AH335" i="2" s="1"/>
  <c r="AC336" i="2"/>
  <c r="AD336" i="2"/>
  <c r="AE336" i="2" s="1"/>
  <c r="AF336" i="2"/>
  <c r="AH336" i="2" s="1"/>
  <c r="AG336" i="2"/>
  <c r="AC337" i="2"/>
  <c r="AD337" i="2"/>
  <c r="AC338" i="2"/>
  <c r="AD338" i="2"/>
  <c r="AC339" i="2"/>
  <c r="AD339" i="2"/>
  <c r="AE339" i="2" s="1"/>
  <c r="AC340" i="2"/>
  <c r="AD340" i="2"/>
  <c r="AC341" i="2"/>
  <c r="AD341" i="2"/>
  <c r="AC342" i="2"/>
  <c r="AD342" i="2"/>
  <c r="AE342" i="2" s="1"/>
  <c r="AC343" i="2"/>
  <c r="AE343" i="2" s="1"/>
  <c r="AD343" i="2"/>
  <c r="AF343" i="2"/>
  <c r="AH343" i="2"/>
  <c r="AJ343" i="2" s="1"/>
  <c r="AL343" i="2" s="1"/>
  <c r="AN343" i="2"/>
  <c r="AC344" i="2"/>
  <c r="AD344" i="2"/>
  <c r="AF344" i="2" s="1"/>
  <c r="AG344" i="2" s="1"/>
  <c r="AE344" i="2"/>
  <c r="AH344" i="2"/>
  <c r="AJ344" i="2"/>
  <c r="AC345" i="2"/>
  <c r="AD345" i="2"/>
  <c r="AE345" i="2" s="1"/>
  <c r="AC346" i="2"/>
  <c r="AD346" i="2"/>
  <c r="AE346" i="2"/>
  <c r="AF346" i="2"/>
  <c r="AC347" i="2"/>
  <c r="AD347" i="2"/>
  <c r="AC348" i="2"/>
  <c r="AE348" i="2" s="1"/>
  <c r="AD348" i="2"/>
  <c r="AF348" i="2"/>
  <c r="AG348" i="2" s="1"/>
  <c r="AH348" i="2"/>
  <c r="AJ348" i="2" s="1"/>
  <c r="AC349" i="2"/>
  <c r="AD349" i="2"/>
  <c r="AF349" i="2" s="1"/>
  <c r="AE349" i="2"/>
  <c r="AC350" i="2"/>
  <c r="AD350" i="2"/>
  <c r="AF350" i="2" s="1"/>
  <c r="AH350" i="2" s="1"/>
  <c r="AE350" i="2"/>
  <c r="AC351" i="2"/>
  <c r="AD351" i="2"/>
  <c r="AF351" i="2" s="1"/>
  <c r="AE351" i="2"/>
  <c r="AC352" i="2"/>
  <c r="AD352" i="2"/>
  <c r="AF352" i="2" s="1"/>
  <c r="AC353" i="2"/>
  <c r="AD353" i="2"/>
  <c r="AC354" i="2"/>
  <c r="AD354" i="2"/>
  <c r="AE354" i="2" s="1"/>
  <c r="AC355" i="2"/>
  <c r="AE355" i="2" s="1"/>
  <c r="AD355" i="2"/>
  <c r="AF355" i="2"/>
  <c r="AC356" i="2"/>
  <c r="AD356" i="2"/>
  <c r="AF356" i="2" s="1"/>
  <c r="AE356" i="2"/>
  <c r="AC357" i="2"/>
  <c r="AD357" i="2"/>
  <c r="AE357" i="2" s="1"/>
  <c r="AF357" i="2"/>
  <c r="AG357" i="2"/>
  <c r="AH357" i="2"/>
  <c r="AC358" i="2"/>
  <c r="AD358" i="2"/>
  <c r="AE358" i="2"/>
  <c r="AF358" i="2"/>
  <c r="AC359" i="2"/>
  <c r="AD359" i="2"/>
  <c r="AE359" i="2" s="1"/>
  <c r="AF359" i="2"/>
  <c r="AG359" i="2"/>
  <c r="AH359" i="2"/>
  <c r="AJ359" i="2" s="1"/>
  <c r="AI359" i="2"/>
  <c r="AC360" i="2"/>
  <c r="AE360" i="2" s="1"/>
  <c r="AG360" i="2" s="1"/>
  <c r="AD360" i="2"/>
  <c r="AF360" i="2"/>
  <c r="AH360" i="2" s="1"/>
  <c r="AC361" i="2"/>
  <c r="AD361" i="2"/>
  <c r="AE361" i="2"/>
  <c r="AF361" i="2"/>
  <c r="AG361" i="2" s="1"/>
  <c r="AC362" i="2"/>
  <c r="AD362" i="2"/>
  <c r="AC363" i="2"/>
  <c r="AD363" i="2"/>
  <c r="AC364" i="2"/>
  <c r="AE364" i="2" s="1"/>
  <c r="AD364" i="2"/>
  <c r="AF364" i="2" s="1"/>
  <c r="AC365" i="2"/>
  <c r="AD365" i="2"/>
  <c r="AC366" i="2"/>
  <c r="AD366" i="2"/>
  <c r="AE366" i="2" s="1"/>
  <c r="AC367" i="2"/>
  <c r="AE367" i="2" s="1"/>
  <c r="AD367" i="2"/>
  <c r="AF367" i="2"/>
  <c r="AH367" i="2"/>
  <c r="AJ367" i="2" s="1"/>
  <c r="AC368" i="2"/>
  <c r="AD368" i="2"/>
  <c r="AF368" i="2" s="1"/>
  <c r="AG368" i="2" s="1"/>
  <c r="AE368" i="2"/>
  <c r="AH368" i="2"/>
  <c r="AJ368" i="2" s="1"/>
  <c r="AI368" i="2"/>
  <c r="AC369" i="2"/>
  <c r="AD369" i="2"/>
  <c r="AE369" i="2" s="1"/>
  <c r="AF369" i="2"/>
  <c r="AC370" i="2"/>
  <c r="AD370" i="2"/>
  <c r="AE370" i="2"/>
  <c r="AF370" i="2"/>
  <c r="AC371" i="2"/>
  <c r="AD371" i="2"/>
  <c r="AF371" i="2" s="1"/>
  <c r="AC372" i="2"/>
  <c r="AD372" i="2"/>
  <c r="AF372" i="2"/>
  <c r="AH372" i="2" s="1"/>
  <c r="AJ372" i="2" s="1"/>
  <c r="AC373" i="2"/>
  <c r="AD373" i="2"/>
  <c r="AC374" i="2"/>
  <c r="AD374" i="2"/>
  <c r="AF374" i="2" s="1"/>
  <c r="AC375" i="2"/>
  <c r="AD375" i="2"/>
  <c r="AC376" i="2"/>
  <c r="AD376" i="2"/>
  <c r="AC377" i="2"/>
  <c r="AD377" i="2"/>
  <c r="AC378" i="2"/>
  <c r="AD378" i="2"/>
  <c r="AE378" i="2" s="1"/>
  <c r="AC379" i="2"/>
  <c r="AE379" i="2" s="1"/>
  <c r="AD379" i="2"/>
  <c r="AF379" i="2"/>
  <c r="AH379" i="2"/>
  <c r="AJ379" i="2" s="1"/>
  <c r="AL379" i="2"/>
  <c r="AN379" i="2"/>
  <c r="AP379" i="2" s="1"/>
  <c r="AC380" i="2"/>
  <c r="AD380" i="2"/>
  <c r="AF380" i="2" s="1"/>
  <c r="AE380" i="2"/>
  <c r="AG380" i="2"/>
  <c r="AH380" i="2"/>
  <c r="AC381" i="2"/>
  <c r="AD381" i="2"/>
  <c r="AE381" i="2" s="1"/>
  <c r="AF381" i="2"/>
  <c r="AC382" i="2"/>
  <c r="AE382" i="2" s="1"/>
  <c r="AG382" i="2" s="1"/>
  <c r="AD382" i="2"/>
  <c r="AF382" i="2"/>
  <c r="AH382" i="2"/>
  <c r="AC383" i="2"/>
  <c r="AD383" i="2"/>
  <c r="AC384" i="2"/>
  <c r="AD384" i="2"/>
  <c r="AF384" i="2" s="1"/>
  <c r="AE384" i="2"/>
  <c r="AC385" i="2"/>
  <c r="AD385" i="2"/>
  <c r="AE385" i="2" s="1"/>
  <c r="AF385" i="2"/>
  <c r="AC386" i="2"/>
  <c r="AD386" i="2"/>
  <c r="AF386" i="2" s="1"/>
  <c r="AE386" i="2"/>
  <c r="AG386" i="2"/>
  <c r="AH386" i="2"/>
  <c r="AJ386" i="2"/>
  <c r="AL386" i="2" s="1"/>
  <c r="AC387" i="2"/>
  <c r="AD387" i="2"/>
  <c r="AF387" i="2" s="1"/>
  <c r="AH387" i="2" s="1"/>
  <c r="AJ387" i="2" s="1"/>
  <c r="AE387" i="2"/>
  <c r="AC388" i="2"/>
  <c r="AD388" i="2"/>
  <c r="AC389" i="2"/>
  <c r="AD389" i="2"/>
  <c r="AC390" i="2"/>
  <c r="AD390" i="2"/>
  <c r="AE390" i="2" s="1"/>
  <c r="AC391" i="2"/>
  <c r="AD391" i="2"/>
  <c r="AE391" i="2"/>
  <c r="AF391" i="2"/>
  <c r="AH391" i="2"/>
  <c r="AJ391" i="2" s="1"/>
  <c r="AC392" i="2"/>
  <c r="AD392" i="2"/>
  <c r="AF392" i="2" s="1"/>
  <c r="AH392" i="2"/>
  <c r="AJ392" i="2" s="1"/>
  <c r="AL392" i="2" s="1"/>
  <c r="AC393" i="2"/>
  <c r="AD393" i="2"/>
  <c r="AF393" i="2" s="1"/>
  <c r="AH393" i="2" s="1"/>
  <c r="AC394" i="2"/>
  <c r="AD394" i="2"/>
  <c r="AE394" i="2"/>
  <c r="AG394" i="2" s="1"/>
  <c r="AI394" i="2" s="1"/>
  <c r="AF394" i="2"/>
  <c r="AH394" i="2"/>
  <c r="AJ394" i="2" s="1"/>
  <c r="AC395" i="2"/>
  <c r="AD395" i="2"/>
  <c r="AE395" i="2"/>
  <c r="AF395" i="2"/>
  <c r="AG395" i="2" s="1"/>
  <c r="AH395" i="2"/>
  <c r="AJ395" i="2" s="1"/>
  <c r="AC396" i="2"/>
  <c r="AD396" i="2"/>
  <c r="AE396" i="2"/>
  <c r="AF396" i="2"/>
  <c r="AG396" i="2" s="1"/>
  <c r="AC397" i="2"/>
  <c r="AD397" i="2"/>
  <c r="AF397" i="2" s="1"/>
  <c r="AE397" i="2"/>
  <c r="AC398" i="2"/>
  <c r="AD398" i="2"/>
  <c r="AE398" i="2" s="1"/>
  <c r="AF398" i="2"/>
  <c r="AG398" i="2"/>
  <c r="AH398" i="2"/>
  <c r="AC399" i="2"/>
  <c r="AD399" i="2"/>
  <c r="AE399" i="2"/>
  <c r="AF399" i="2"/>
  <c r="AH399" i="2" s="1"/>
  <c r="AG399" i="2"/>
  <c r="AI399" i="2"/>
  <c r="AJ399" i="2"/>
  <c r="AK399" i="2" s="1"/>
  <c r="AC400" i="2"/>
  <c r="AD400" i="2"/>
  <c r="AE400" i="2"/>
  <c r="AF400" i="2"/>
  <c r="AC401" i="2"/>
  <c r="AD401" i="2"/>
  <c r="AF401" i="2" s="1"/>
  <c r="AE401" i="2"/>
  <c r="AC402" i="2"/>
  <c r="AD402" i="2"/>
  <c r="AC403" i="2"/>
  <c r="AD403" i="2"/>
  <c r="AE403" i="2"/>
  <c r="AF403" i="2"/>
  <c r="AH403" i="2"/>
  <c r="AJ403" i="2" s="1"/>
  <c r="AC404" i="2"/>
  <c r="AD404" i="2"/>
  <c r="AF404" i="2" s="1"/>
  <c r="AG404" i="2" s="1"/>
  <c r="AE404" i="2"/>
  <c r="AH404" i="2"/>
  <c r="AC405" i="2"/>
  <c r="AD405" i="2"/>
  <c r="AC406" i="2"/>
  <c r="AE406" i="2" s="1"/>
  <c r="AD406" i="2"/>
  <c r="AF406" i="2"/>
  <c r="AC407" i="2"/>
  <c r="AD407" i="2"/>
  <c r="AF407" i="2" s="1"/>
  <c r="AH407" i="2" s="1"/>
  <c r="AE407" i="2"/>
  <c r="AG407" i="2"/>
  <c r="AC408" i="2"/>
  <c r="AD408" i="2"/>
  <c r="AE408" i="2" s="1"/>
  <c r="AF408" i="2"/>
  <c r="AC409" i="2"/>
  <c r="AD409" i="2"/>
  <c r="AC410" i="2"/>
  <c r="AD410" i="2"/>
  <c r="AF410" i="2" s="1"/>
  <c r="AE410" i="2"/>
  <c r="AC411" i="2"/>
  <c r="AD411" i="2"/>
  <c r="AE411" i="2" s="1"/>
  <c r="AC412" i="2"/>
  <c r="AD412" i="2"/>
  <c r="AE412" i="2" s="1"/>
  <c r="AF412" i="2"/>
  <c r="AG412" i="2" s="1"/>
  <c r="AH412" i="2"/>
  <c r="AJ412" i="2" s="1"/>
  <c r="AL412" i="2"/>
  <c r="AC413" i="2"/>
  <c r="AD413" i="2"/>
  <c r="AF413" i="2" s="1"/>
  <c r="AH413" i="2"/>
  <c r="AC414" i="2"/>
  <c r="AD414" i="2"/>
  <c r="AC415" i="2"/>
  <c r="AE415" i="2" s="1"/>
  <c r="AD415" i="2"/>
  <c r="AF415" i="2"/>
  <c r="AC416" i="2"/>
  <c r="AD416" i="2"/>
  <c r="AF416" i="2" s="1"/>
  <c r="AG416" i="2" s="1"/>
  <c r="AE416" i="2"/>
  <c r="AH416" i="2"/>
  <c r="AI416" i="2"/>
  <c r="AJ416" i="2"/>
  <c r="AC417" i="2"/>
  <c r="AD417" i="2"/>
  <c r="AE417" i="2" s="1"/>
  <c r="AF417" i="2"/>
  <c r="AG417" i="2" s="1"/>
  <c r="AC418" i="2"/>
  <c r="AD418" i="2"/>
  <c r="AE418" i="2"/>
  <c r="AF418" i="2"/>
  <c r="AC419" i="2"/>
  <c r="AD419" i="2"/>
  <c r="AF419" i="2" s="1"/>
  <c r="AE419" i="2"/>
  <c r="AC420" i="2"/>
  <c r="AD420" i="2"/>
  <c r="AE420" i="2" s="1"/>
  <c r="AC421" i="2"/>
  <c r="AD421" i="2"/>
  <c r="AC422" i="2"/>
  <c r="AD422" i="2"/>
  <c r="AF422" i="2" s="1"/>
  <c r="AE422" i="2"/>
  <c r="AG422" i="2"/>
  <c r="AH422" i="2"/>
  <c r="AC423" i="2"/>
  <c r="AD423" i="2"/>
  <c r="AE423" i="2" s="1"/>
  <c r="AF423" i="2"/>
  <c r="AC424" i="2"/>
  <c r="AE424" i="2" s="1"/>
  <c r="AD424" i="2"/>
  <c r="AF424" i="2"/>
  <c r="AC425" i="2"/>
  <c r="AD425" i="2"/>
  <c r="AC426" i="2"/>
  <c r="AD426" i="2"/>
  <c r="AC427" i="2"/>
  <c r="AE427" i="2" s="1"/>
  <c r="AD427" i="2"/>
  <c r="AF427" i="2"/>
  <c r="AH427" i="2"/>
  <c r="AJ427" i="2" s="1"/>
  <c r="AC428" i="2"/>
  <c r="AD428" i="2"/>
  <c r="AF428" i="2" s="1"/>
  <c r="AE428" i="2"/>
  <c r="AC429" i="2"/>
  <c r="AD429" i="2"/>
  <c r="AE429" i="2" s="1"/>
  <c r="AC430" i="2"/>
  <c r="AE430" i="2" s="1"/>
  <c r="AD430" i="2"/>
  <c r="AF430" i="2"/>
  <c r="AH430" i="2" s="1"/>
  <c r="AG430" i="2"/>
  <c r="AI430" i="2"/>
  <c r="AJ430" i="2"/>
  <c r="AK430" i="2" s="1"/>
  <c r="AL430" i="2"/>
  <c r="AC431" i="2"/>
  <c r="AD431" i="2"/>
  <c r="AE431" i="2"/>
  <c r="AF431" i="2"/>
  <c r="AC432" i="2"/>
  <c r="AD432" i="2"/>
  <c r="AE432" i="2" s="1"/>
  <c r="AC433" i="2"/>
  <c r="AE433" i="2" s="1"/>
  <c r="AD433" i="2"/>
  <c r="AF433" i="2" s="1"/>
  <c r="AC434" i="2"/>
  <c r="AD434" i="2"/>
  <c r="AF434" i="2" s="1"/>
  <c r="AH434" i="2" s="1"/>
  <c r="AE434" i="2"/>
  <c r="AG434" i="2"/>
  <c r="AC435" i="2"/>
  <c r="AD435" i="2"/>
  <c r="AE435" i="2" s="1"/>
  <c r="AF435" i="2"/>
  <c r="AC436" i="2"/>
  <c r="AD436" i="2"/>
  <c r="AF436" i="2" s="1"/>
  <c r="AC437" i="2"/>
  <c r="AD437" i="2"/>
  <c r="AF437" i="2" s="1"/>
  <c r="AE437" i="2"/>
  <c r="AG437" i="2"/>
  <c r="AH437" i="2"/>
  <c r="AJ437" i="2"/>
  <c r="AC438" i="2"/>
  <c r="AD438" i="2"/>
  <c r="AF438" i="2"/>
  <c r="AC439" i="2"/>
  <c r="AE439" i="2" s="1"/>
  <c r="AD439" i="2"/>
  <c r="AF439" i="2"/>
  <c r="AC440" i="2"/>
  <c r="AD440" i="2"/>
  <c r="AC441" i="2"/>
  <c r="AD441" i="2"/>
  <c r="AF441" i="2"/>
  <c r="AH441" i="2"/>
  <c r="AC442" i="2"/>
  <c r="AD442" i="2"/>
  <c r="AE442" i="2"/>
  <c r="AF442" i="2"/>
  <c r="AH442" i="2" s="1"/>
  <c r="AC443" i="2"/>
  <c r="AD443" i="2"/>
  <c r="AC444" i="2"/>
  <c r="AD444" i="2"/>
  <c r="AE444" i="2" s="1"/>
  <c r="AC445" i="2"/>
  <c r="AD445" i="2"/>
  <c r="AE445" i="2"/>
  <c r="AF445" i="2"/>
  <c r="AC446" i="2"/>
  <c r="AD446" i="2"/>
  <c r="AE446" i="2"/>
  <c r="AF446" i="2"/>
  <c r="AH446" i="2" s="1"/>
  <c r="AG446" i="2"/>
  <c r="AC447" i="2"/>
  <c r="AD447" i="2"/>
  <c r="AE447" i="2" s="1"/>
  <c r="AF447" i="2"/>
  <c r="AH447" i="2" s="1"/>
  <c r="AJ447" i="2" s="1"/>
  <c r="AC448" i="2"/>
  <c r="AD448" i="2"/>
  <c r="AC449" i="2"/>
  <c r="AD449" i="2"/>
  <c r="AF449" i="2" s="1"/>
  <c r="AH449" i="2" s="1"/>
  <c r="AE449" i="2"/>
  <c r="AC450" i="2"/>
  <c r="AD450" i="2"/>
  <c r="AE450" i="2" s="1"/>
  <c r="AC451" i="2"/>
  <c r="AE451" i="2" s="1"/>
  <c r="AD451" i="2"/>
  <c r="AF451" i="2"/>
  <c r="AC452" i="2"/>
  <c r="AD452" i="2"/>
  <c r="AF452" i="2" s="1"/>
  <c r="AH452" i="2" s="1"/>
  <c r="AE452" i="2"/>
  <c r="AG452" i="2"/>
  <c r="AC453" i="2"/>
  <c r="AD453" i="2"/>
  <c r="AE453" i="2" s="1"/>
  <c r="AC454" i="2"/>
  <c r="AD454" i="2"/>
  <c r="AE454" i="2"/>
  <c r="AF454" i="2"/>
  <c r="AC455" i="2"/>
  <c r="AD455" i="2"/>
  <c r="AF455" i="2" s="1"/>
  <c r="AE455" i="2"/>
  <c r="AC456" i="2"/>
  <c r="AD456" i="2"/>
  <c r="AF456" i="2" s="1"/>
  <c r="AE456" i="2"/>
  <c r="AC457" i="2"/>
  <c r="AD457" i="2"/>
  <c r="AC458" i="2"/>
  <c r="AD458" i="2"/>
  <c r="AE458" i="2"/>
  <c r="AF458" i="2"/>
  <c r="AC459" i="2"/>
  <c r="AD459" i="2"/>
  <c r="AC460" i="2"/>
  <c r="AD460" i="2"/>
  <c r="AF460" i="2" s="1"/>
  <c r="AE460" i="2"/>
  <c r="AC461" i="2"/>
  <c r="AD461" i="2"/>
  <c r="AC462" i="2"/>
  <c r="AD462" i="2"/>
  <c r="AE462" i="2" s="1"/>
  <c r="AC463" i="2"/>
  <c r="AD463" i="2"/>
  <c r="AE463" i="2"/>
  <c r="AF463" i="2"/>
  <c r="AG463" i="2" s="1"/>
  <c r="AH463" i="2"/>
  <c r="AI463" i="2" s="1"/>
  <c r="AJ463" i="2"/>
  <c r="AL463" i="2" s="1"/>
  <c r="AK463" i="2"/>
  <c r="AC464" i="2"/>
  <c r="AD464" i="2"/>
  <c r="AC465" i="2"/>
  <c r="AD465" i="2"/>
  <c r="AF465" i="2" s="1"/>
  <c r="AH465" i="2"/>
  <c r="AJ465" i="2"/>
  <c r="AL465" i="2"/>
  <c r="AN465" i="2" s="1"/>
  <c r="AP465" i="2"/>
  <c r="AC466" i="2"/>
  <c r="AE466" i="2" s="1"/>
  <c r="AD466" i="2"/>
  <c r="AF466" i="2"/>
  <c r="AC467" i="2"/>
  <c r="AD467" i="2"/>
  <c r="AF467" i="2" s="1"/>
  <c r="AE467" i="2"/>
  <c r="AC468" i="2"/>
  <c r="AD468" i="2"/>
  <c r="AF468" i="2" s="1"/>
  <c r="AE468" i="2"/>
  <c r="AC469" i="2"/>
  <c r="AD469" i="2"/>
  <c r="AE469" i="2" s="1"/>
  <c r="AG469" i="2" s="1"/>
  <c r="AF469" i="2"/>
  <c r="AH469" i="2" s="1"/>
  <c r="AC470" i="2"/>
  <c r="AD470" i="2"/>
  <c r="AE470" i="2"/>
  <c r="AF470" i="2"/>
  <c r="AH470" i="2" s="1"/>
  <c r="AG470" i="2"/>
  <c r="AC471" i="2"/>
  <c r="AD471" i="2"/>
  <c r="AF471" i="2" s="1"/>
  <c r="AE471" i="2"/>
  <c r="AC472" i="2"/>
  <c r="AD472" i="2"/>
  <c r="AE472" i="2" s="1"/>
  <c r="AF472" i="2"/>
  <c r="AC473" i="2"/>
  <c r="AD473" i="2"/>
  <c r="AF473" i="2" s="1"/>
  <c r="AC474" i="2"/>
  <c r="AD474" i="2"/>
  <c r="AC475" i="2"/>
  <c r="AD475" i="2"/>
  <c r="AE475" i="2" s="1"/>
  <c r="AC476" i="2"/>
  <c r="AD476" i="2"/>
  <c r="AE476" i="2" s="1"/>
  <c r="AF476" i="2"/>
  <c r="AH476" i="2"/>
  <c r="AJ476" i="2" s="1"/>
  <c r="AC477" i="2"/>
  <c r="AD477" i="2"/>
  <c r="AF477" i="2" s="1"/>
  <c r="AE477" i="2"/>
  <c r="AC478" i="2"/>
  <c r="AD478" i="2"/>
  <c r="AE478" i="2" s="1"/>
  <c r="AC479" i="2"/>
  <c r="AD479" i="2"/>
  <c r="AE479" i="2"/>
  <c r="AF479" i="2"/>
  <c r="AH479" i="2" s="1"/>
  <c r="AJ479" i="2" s="1"/>
  <c r="AC480" i="2"/>
  <c r="AD480" i="2"/>
  <c r="AC481" i="2"/>
  <c r="AD481" i="2"/>
  <c r="AE481" i="2"/>
  <c r="AF481" i="2"/>
  <c r="AC482" i="2"/>
  <c r="AD482" i="2"/>
  <c r="AF482" i="2" s="1"/>
  <c r="AE482" i="2"/>
  <c r="AC483" i="2"/>
  <c r="AD483" i="2"/>
  <c r="AF483" i="2" s="1"/>
  <c r="AE483" i="2"/>
  <c r="AC484" i="2"/>
  <c r="AD484" i="2"/>
  <c r="AC485" i="2"/>
  <c r="AD485" i="2"/>
  <c r="AF485" i="2" s="1"/>
  <c r="AC486" i="2"/>
  <c r="AD486" i="2"/>
  <c r="AC487" i="2"/>
  <c r="AD487" i="2"/>
  <c r="AE487" i="2" s="1"/>
  <c r="AC488" i="2"/>
  <c r="AD488" i="2"/>
  <c r="AE488" i="2" s="1"/>
  <c r="AF488" i="2"/>
  <c r="AG488" i="2" s="1"/>
  <c r="AH488" i="2"/>
  <c r="AJ488" i="2" s="1"/>
  <c r="AC489" i="2"/>
  <c r="AD489" i="2"/>
  <c r="AF489" i="2" s="1"/>
  <c r="AE489" i="2"/>
  <c r="AC490" i="2"/>
  <c r="AD490" i="2"/>
  <c r="AE490" i="2" s="1"/>
  <c r="AF490" i="2"/>
  <c r="AG490" i="2"/>
  <c r="AH490" i="2"/>
  <c r="AI490" i="2" s="1"/>
  <c r="AC491" i="2"/>
  <c r="AE491" i="2" s="1"/>
  <c r="AD491" i="2"/>
  <c r="AF491" i="2"/>
  <c r="AC492" i="2"/>
  <c r="AD492" i="2"/>
  <c r="AE492" i="2" s="1"/>
  <c r="AF492" i="2"/>
  <c r="AG492" i="2"/>
  <c r="AH492" i="2"/>
  <c r="AC493" i="2"/>
  <c r="AD493" i="2"/>
  <c r="AE493" i="2"/>
  <c r="AF493" i="2"/>
  <c r="AH493" i="2" s="1"/>
  <c r="AG493" i="2"/>
  <c r="AC494" i="2"/>
  <c r="AE494" i="2" s="1"/>
  <c r="AD494" i="2"/>
  <c r="AF494" i="2"/>
  <c r="AH494" i="2"/>
  <c r="AC495" i="2"/>
  <c r="AD495" i="2"/>
  <c r="AE495" i="2"/>
  <c r="AF495" i="2"/>
  <c r="AH495" i="2" s="1"/>
  <c r="AC496" i="2"/>
  <c r="AD496" i="2"/>
  <c r="AC497" i="2"/>
  <c r="AD497" i="2"/>
  <c r="AF497" i="2" s="1"/>
  <c r="AE497" i="2"/>
  <c r="AC498" i="2"/>
  <c r="AD498" i="2"/>
  <c r="AC499" i="2"/>
  <c r="AD499" i="2"/>
  <c r="AE499" i="2" s="1"/>
  <c r="AC500" i="2"/>
  <c r="AD500" i="2"/>
  <c r="AE500" i="2" s="1"/>
  <c r="AF500" i="2"/>
  <c r="AH500" i="2" s="1"/>
  <c r="AC501" i="2"/>
  <c r="AD501" i="2"/>
  <c r="AF501" i="2" s="1"/>
  <c r="AG501" i="2" s="1"/>
  <c r="AE501" i="2"/>
  <c r="AH501" i="2"/>
  <c r="AI501" i="2"/>
  <c r="AJ501" i="2"/>
  <c r="AK501" i="2"/>
  <c r="AL501" i="2"/>
  <c r="AN501" i="2" s="1"/>
  <c r="AM501" i="2"/>
  <c r="AC502" i="2"/>
  <c r="AD502" i="2"/>
  <c r="AC503" i="2"/>
  <c r="AE503" i="2" s="1"/>
  <c r="AD503" i="2"/>
  <c r="AF503" i="2"/>
  <c r="AG503" i="2" s="1"/>
  <c r="AH503" i="2"/>
  <c r="AI503" i="2"/>
  <c r="AJ503" i="2"/>
  <c r="AC504" i="2"/>
  <c r="AD504" i="2"/>
  <c r="AC505" i="2"/>
  <c r="AD505" i="2"/>
  <c r="AE505" i="2" s="1"/>
  <c r="AC506" i="2"/>
  <c r="AD506" i="2"/>
  <c r="AE506" i="2"/>
  <c r="AF506" i="2"/>
  <c r="AG506" i="2" s="1"/>
  <c r="AC507" i="2"/>
  <c r="AD507" i="2"/>
  <c r="AC508" i="2"/>
  <c r="AD508" i="2"/>
  <c r="AE508" i="2" s="1"/>
  <c r="AF508" i="2"/>
  <c r="AC509" i="2"/>
  <c r="AD509" i="2"/>
  <c r="AC510" i="2"/>
  <c r="AD510" i="2"/>
  <c r="AC511" i="2"/>
  <c r="AD511" i="2"/>
  <c r="AE511" i="2" s="1"/>
  <c r="AC512" i="2"/>
  <c r="AD512" i="2"/>
  <c r="AE512" i="2" s="1"/>
  <c r="AF512" i="2"/>
  <c r="AH512" i="2"/>
  <c r="AJ512" i="2" s="1"/>
  <c r="AL512" i="2"/>
  <c r="AN512" i="2" s="1"/>
  <c r="AC513" i="2"/>
  <c r="AD513" i="2"/>
  <c r="AF513" i="2" s="1"/>
  <c r="AH513" i="2" s="1"/>
  <c r="AE513" i="2"/>
  <c r="AG513" i="2"/>
  <c r="AC514" i="2"/>
  <c r="AD514" i="2"/>
  <c r="AE514" i="2" s="1"/>
  <c r="AF514" i="2"/>
  <c r="AG514" i="2"/>
  <c r="AH514" i="2"/>
  <c r="AI514" i="2"/>
  <c r="AJ514" i="2"/>
  <c r="AC515" i="2"/>
  <c r="AE515" i="2" s="1"/>
  <c r="AG515" i="2" s="1"/>
  <c r="AD515" i="2"/>
  <c r="AF515" i="2"/>
  <c r="AH515" i="2"/>
  <c r="AI515" i="2" s="1"/>
  <c r="AJ515" i="2"/>
  <c r="AK515" i="2"/>
  <c r="AL515" i="2"/>
  <c r="AC516" i="2"/>
  <c r="AD516" i="2"/>
  <c r="AE516" i="2"/>
  <c r="AF516" i="2"/>
  <c r="AG516" i="2" s="1"/>
  <c r="AC517" i="2"/>
  <c r="AD517" i="2"/>
  <c r="AF517" i="2" s="1"/>
  <c r="AG517" i="2" s="1"/>
  <c r="AE517" i="2"/>
  <c r="AH517" i="2"/>
  <c r="AJ517" i="2" s="1"/>
  <c r="AI517" i="2"/>
  <c r="AC518" i="2"/>
  <c r="AD518" i="2"/>
  <c r="AC519" i="2"/>
  <c r="AD519" i="2"/>
  <c r="AE519" i="2"/>
  <c r="AF519" i="2"/>
  <c r="AC520" i="2"/>
  <c r="AD520" i="2"/>
  <c r="AC521" i="2"/>
  <c r="AD521" i="2"/>
  <c r="AC522" i="2"/>
  <c r="AE522" i="2" s="1"/>
  <c r="AD522" i="2"/>
  <c r="AF522" i="2" s="1"/>
  <c r="AH522" i="2"/>
  <c r="AJ522" i="2" s="1"/>
  <c r="AL522" i="2"/>
  <c r="AC523" i="2"/>
  <c r="AD523" i="2"/>
  <c r="AC524" i="2"/>
  <c r="AD524" i="2"/>
  <c r="AE524" i="2" s="1"/>
  <c r="AF524" i="2"/>
  <c r="AH524" i="2"/>
  <c r="AJ524" i="2"/>
  <c r="AC525" i="2"/>
  <c r="AD525" i="2"/>
  <c r="AF525" i="2" s="1"/>
  <c r="AE525" i="2"/>
  <c r="AC526" i="2"/>
  <c r="AD526" i="2"/>
  <c r="AE526" i="2" s="1"/>
  <c r="AF526" i="2"/>
  <c r="AC527" i="2"/>
  <c r="AE527" i="2" s="1"/>
  <c r="AG527" i="2" s="1"/>
  <c r="AD527" i="2"/>
  <c r="AF527" i="2"/>
  <c r="AH527" i="2"/>
  <c r="AC528" i="2"/>
  <c r="AD528" i="2"/>
  <c r="AF528" i="2" s="1"/>
  <c r="AE528" i="2"/>
  <c r="AC529" i="2"/>
  <c r="AE529" i="2" s="1"/>
  <c r="AD529" i="2"/>
  <c r="AF529" i="2"/>
  <c r="AH529" i="2"/>
  <c r="AJ529" i="2"/>
  <c r="AL529" i="2"/>
  <c r="AC530" i="2"/>
  <c r="AD530" i="2"/>
  <c r="AE530" i="2" s="1"/>
  <c r="AC531" i="2"/>
  <c r="AD531" i="2"/>
  <c r="AC532" i="2"/>
  <c r="AD532" i="2"/>
  <c r="AF532" i="2" s="1"/>
  <c r="AE532" i="2"/>
  <c r="AC533" i="2"/>
  <c r="AE533" i="2" s="1"/>
  <c r="AD533" i="2"/>
  <c r="AF533" i="2"/>
  <c r="AC534" i="2"/>
  <c r="AD534" i="2"/>
  <c r="AF534" i="2" s="1"/>
  <c r="AC535" i="2"/>
  <c r="AE535" i="2" s="1"/>
  <c r="AD535" i="2"/>
  <c r="AF535" i="2" s="1"/>
  <c r="AC536" i="2"/>
  <c r="AD536" i="2"/>
  <c r="AF536" i="2" s="1"/>
  <c r="AH536" i="2" s="1"/>
  <c r="AE536" i="2"/>
  <c r="AC537" i="2"/>
  <c r="AD537" i="2"/>
  <c r="AF537" i="2" s="1"/>
  <c r="AE537" i="2"/>
  <c r="AG537" i="2"/>
  <c r="AI537" i="2" s="1"/>
  <c r="AK537" i="2" s="1"/>
  <c r="AH537" i="2"/>
  <c r="AJ537" i="2" s="1"/>
  <c r="AL537" i="2" s="1"/>
  <c r="AC538" i="2"/>
  <c r="AD538" i="2"/>
  <c r="AF538" i="2"/>
  <c r="AH538" i="2"/>
  <c r="AJ538" i="2"/>
  <c r="AC539" i="2"/>
  <c r="AE539" i="2" s="1"/>
  <c r="AD539" i="2"/>
  <c r="AF539" i="2"/>
  <c r="AG539" i="2"/>
  <c r="AH539" i="2"/>
  <c r="AI539" i="2" s="1"/>
  <c r="AJ539" i="2"/>
  <c r="AL539" i="2" s="1"/>
  <c r="AK539" i="2"/>
  <c r="AC540" i="2"/>
  <c r="AD540" i="2"/>
  <c r="AE540" i="2" s="1"/>
  <c r="AG540" i="2" s="1"/>
  <c r="AF540" i="2"/>
  <c r="AH540" i="2"/>
  <c r="AJ540" i="2" s="1"/>
  <c r="AL540" i="2" s="1"/>
  <c r="AC541" i="2"/>
  <c r="AD541" i="2"/>
  <c r="AE541" i="2" s="1"/>
  <c r="AG541" i="2" s="1"/>
  <c r="AF541" i="2"/>
  <c r="AH541" i="2"/>
  <c r="AJ541" i="2" s="1"/>
  <c r="AI541" i="2"/>
  <c r="AC542" i="2"/>
  <c r="AD542" i="2"/>
  <c r="AE542" i="2"/>
  <c r="AF542" i="2"/>
  <c r="AH542" i="2" s="1"/>
  <c r="AJ542" i="2" s="1"/>
  <c r="AC543" i="2"/>
  <c r="AD543" i="2"/>
  <c r="AE543" i="2"/>
  <c r="AF543" i="2"/>
  <c r="AH543" i="2"/>
  <c r="AC544" i="2"/>
  <c r="AD544" i="2"/>
  <c r="AF544" i="2" s="1"/>
  <c r="AE544" i="2"/>
  <c r="AC545" i="2"/>
  <c r="AD545" i="2"/>
  <c r="AE545" i="2"/>
  <c r="AF545" i="2"/>
  <c r="AH545" i="2" s="1"/>
  <c r="AC546" i="2"/>
  <c r="AD546" i="2"/>
  <c r="AE546" i="2" s="1"/>
  <c r="AF546" i="2"/>
  <c r="AH546" i="2" s="1"/>
  <c r="AC547" i="2"/>
  <c r="AD547" i="2"/>
  <c r="AE547" i="2"/>
  <c r="AF547" i="2"/>
  <c r="AC548" i="2"/>
  <c r="AD548" i="2"/>
  <c r="AF548" i="2" s="1"/>
  <c r="AC549" i="2"/>
  <c r="AD549" i="2"/>
  <c r="AC550" i="2"/>
  <c r="AD550" i="2"/>
  <c r="AC551" i="2"/>
  <c r="AE551" i="2" s="1"/>
  <c r="AD551" i="2"/>
  <c r="AF551" i="2"/>
  <c r="AH551" i="2"/>
  <c r="AJ551" i="2"/>
  <c r="AL551" i="2"/>
  <c r="AC552" i="2"/>
  <c r="AD552" i="2"/>
  <c r="AF552" i="2" s="1"/>
  <c r="AG552" i="2" s="1"/>
  <c r="AE552" i="2"/>
  <c r="AH552" i="2"/>
  <c r="AI552" i="2"/>
  <c r="AJ552" i="2"/>
  <c r="AL552" i="2" s="1"/>
  <c r="AN552" i="2" s="1"/>
  <c r="AK552" i="2"/>
  <c r="AM552" i="2"/>
  <c r="AC553" i="2"/>
  <c r="AD553" i="2"/>
  <c r="AE553" i="2" s="1"/>
  <c r="AG553" i="2" s="1"/>
  <c r="AF553" i="2"/>
  <c r="AH553" i="2"/>
  <c r="AJ553" i="2"/>
  <c r="AC554" i="2"/>
  <c r="AD554" i="2"/>
  <c r="AE554" i="2"/>
  <c r="AF554" i="2"/>
  <c r="AH554" i="2" s="1"/>
  <c r="AG554" i="2"/>
  <c r="AC555" i="2"/>
  <c r="AD555" i="2"/>
  <c r="AE555" i="2"/>
  <c r="AG555" i="2" s="1"/>
  <c r="AI555" i="2" s="1"/>
  <c r="AF555" i="2"/>
  <c r="AH555" i="2"/>
  <c r="AJ555" i="2"/>
  <c r="AC556" i="2"/>
  <c r="AD556" i="2"/>
  <c r="AE556" i="2"/>
  <c r="AF556" i="2"/>
  <c r="AG556" i="2"/>
  <c r="AH556" i="2"/>
  <c r="AJ556" i="2" s="1"/>
  <c r="AI556" i="2"/>
  <c r="AC557" i="2"/>
  <c r="AD557" i="2"/>
  <c r="AE557" i="2"/>
  <c r="AF557" i="2"/>
  <c r="AG557" i="2" s="1"/>
  <c r="AH557" i="2"/>
  <c r="AC558" i="2"/>
  <c r="AE558" i="2" s="1"/>
  <c r="AD558" i="2"/>
  <c r="AF558" i="2"/>
  <c r="AH558" i="2" s="1"/>
  <c r="AC559" i="2"/>
  <c r="AE559" i="2" s="1"/>
  <c r="AD559" i="2"/>
  <c r="AF559" i="2"/>
  <c r="AC560" i="2"/>
  <c r="AD560" i="2"/>
  <c r="AF560" i="2" s="1"/>
  <c r="AE560" i="2"/>
  <c r="AC561" i="2"/>
  <c r="AD561" i="2"/>
  <c r="AC562" i="2"/>
  <c r="AD562" i="2"/>
  <c r="AE562" i="2" s="1"/>
  <c r="AC563" i="2"/>
  <c r="AD563" i="2"/>
  <c r="AE563" i="2"/>
  <c r="AF563" i="2"/>
  <c r="AG563" i="2" s="1"/>
  <c r="AH563" i="2"/>
  <c r="AI563" i="2"/>
  <c r="AJ563" i="2"/>
  <c r="AK563" i="2" s="1"/>
  <c r="AL563" i="2"/>
  <c r="AN563" i="2" s="1"/>
  <c r="AC564" i="2"/>
  <c r="AD564" i="2"/>
  <c r="AF564" i="2" s="1"/>
  <c r="AG564" i="2" s="1"/>
  <c r="AE564" i="2"/>
  <c r="AH564" i="2"/>
  <c r="AI564" i="2" s="1"/>
  <c r="AC565" i="2"/>
  <c r="AD565" i="2"/>
  <c r="AE565" i="2" s="1"/>
  <c r="AF565" i="2"/>
  <c r="AG565" i="2"/>
  <c r="AH565" i="2"/>
  <c r="AI565" i="2" s="1"/>
  <c r="AC566" i="2"/>
  <c r="AD566" i="2"/>
  <c r="AE566" i="2"/>
  <c r="AF566" i="2"/>
  <c r="AG566" i="2"/>
  <c r="AH566" i="2"/>
  <c r="AI566" i="2" s="1"/>
  <c r="AC567" i="2"/>
  <c r="AD567" i="2"/>
  <c r="AE567" i="2"/>
  <c r="AF567" i="2"/>
  <c r="AG567" i="2"/>
  <c r="AH567" i="2"/>
  <c r="AI567" i="2"/>
  <c r="AJ567" i="2"/>
  <c r="AC568" i="2"/>
  <c r="AD568" i="2"/>
  <c r="AE568" i="2"/>
  <c r="AF568" i="2"/>
  <c r="AH568" i="2" s="1"/>
  <c r="AG568" i="2"/>
  <c r="AC569" i="2"/>
  <c r="AD569" i="2"/>
  <c r="AE569" i="2"/>
  <c r="AF569" i="2"/>
  <c r="AG569" i="2" s="1"/>
  <c r="AC570" i="2"/>
  <c r="AD570" i="2"/>
  <c r="AE570" i="2"/>
  <c r="AF570" i="2"/>
  <c r="AH570" i="2" s="1"/>
  <c r="AG570" i="2"/>
  <c r="AD25" i="2"/>
  <c r="AF25" i="2"/>
  <c r="AC25" i="2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AJ568" i="2" l="1"/>
  <c r="AI568" i="2"/>
  <c r="AH544" i="2"/>
  <c r="AG544" i="2"/>
  <c r="AK541" i="2"/>
  <c r="AL541" i="2"/>
  <c r="AI536" i="2"/>
  <c r="AJ536" i="2"/>
  <c r="AO563" i="2"/>
  <c r="AP563" i="2"/>
  <c r="AK514" i="2"/>
  <c r="AL514" i="2"/>
  <c r="AF265" i="2"/>
  <c r="AE265" i="2"/>
  <c r="AP512" i="2"/>
  <c r="AJ493" i="2"/>
  <c r="AI493" i="2"/>
  <c r="AN551" i="2"/>
  <c r="AI543" i="2"/>
  <c r="AJ543" i="2"/>
  <c r="AK538" i="2"/>
  <c r="AE521" i="2"/>
  <c r="AF521" i="2"/>
  <c r="AJ564" i="2"/>
  <c r="AG547" i="2"/>
  <c r="AH547" i="2"/>
  <c r="AG545" i="2"/>
  <c r="AI545" i="2" s="1"/>
  <c r="AG543" i="2"/>
  <c r="AH535" i="2"/>
  <c r="AG535" i="2"/>
  <c r="AG489" i="2"/>
  <c r="AH489" i="2"/>
  <c r="AH419" i="2"/>
  <c r="AG419" i="2"/>
  <c r="AK416" i="2"/>
  <c r="AL416" i="2"/>
  <c r="AK323" i="2"/>
  <c r="AL323" i="2"/>
  <c r="AI554" i="2"/>
  <c r="AJ554" i="2"/>
  <c r="AH290" i="2"/>
  <c r="AG290" i="2"/>
  <c r="AF507" i="2"/>
  <c r="AE507" i="2"/>
  <c r="AG451" i="2"/>
  <c r="AH451" i="2"/>
  <c r="AN529" i="2"/>
  <c r="AM515" i="2"/>
  <c r="AN515" i="2"/>
  <c r="AL503" i="2"/>
  <c r="AK503" i="2"/>
  <c r="AJ500" i="2"/>
  <c r="AP191" i="2"/>
  <c r="AO191" i="2"/>
  <c r="AG546" i="2"/>
  <c r="AI546" i="2" s="1"/>
  <c r="AG542" i="2"/>
  <c r="AI542" i="2" s="1"/>
  <c r="AI527" i="2"/>
  <c r="AK517" i="2"/>
  <c r="AL517" i="2"/>
  <c r="AF509" i="2"/>
  <c r="AE509" i="2"/>
  <c r="AL476" i="2"/>
  <c r="AG408" i="2"/>
  <c r="AH408" i="2"/>
  <c r="AI198" i="2"/>
  <c r="AJ198" i="2"/>
  <c r="AG482" i="2"/>
  <c r="AH482" i="2"/>
  <c r="AM463" i="2"/>
  <c r="AN463" i="2"/>
  <c r="AF425" i="2"/>
  <c r="AE425" i="2"/>
  <c r="AL542" i="2"/>
  <c r="AK542" i="2"/>
  <c r="AN522" i="2"/>
  <c r="AL391" i="2"/>
  <c r="AK391" i="2"/>
  <c r="AL387" i="2"/>
  <c r="AJ545" i="2"/>
  <c r="AI398" i="2"/>
  <c r="AJ398" i="2"/>
  <c r="AI570" i="2"/>
  <c r="AJ570" i="2"/>
  <c r="AI557" i="2"/>
  <c r="AJ557" i="2"/>
  <c r="AG528" i="2"/>
  <c r="AH528" i="2"/>
  <c r="AR465" i="2"/>
  <c r="AJ546" i="2"/>
  <c r="AI553" i="2"/>
  <c r="AI540" i="2"/>
  <c r="AK540" i="2" s="1"/>
  <c r="AM540" i="2" s="1"/>
  <c r="AG536" i="2"/>
  <c r="AK522" i="2"/>
  <c r="AM522" i="2" s="1"/>
  <c r="AE484" i="2"/>
  <c r="AG455" i="2"/>
  <c r="AH455" i="2"/>
  <c r="AE443" i="2"/>
  <c r="AF443" i="2"/>
  <c r="AF340" i="2"/>
  <c r="AE340" i="2"/>
  <c r="AJ304" i="2"/>
  <c r="AI304" i="2"/>
  <c r="AG288" i="2"/>
  <c r="AH288" i="2"/>
  <c r="AE504" i="2"/>
  <c r="AF504" i="2"/>
  <c r="AO552" i="2"/>
  <c r="AP552" i="2"/>
  <c r="AM539" i="2"/>
  <c r="AN539" i="2"/>
  <c r="AH534" i="2"/>
  <c r="AH569" i="2"/>
  <c r="AN540" i="2"/>
  <c r="AL524" i="2"/>
  <c r="AH369" i="2"/>
  <c r="AG369" i="2"/>
  <c r="AG358" i="2"/>
  <c r="AH358" i="2"/>
  <c r="AK567" i="2"/>
  <c r="AL567" i="2"/>
  <c r="AM563" i="2"/>
  <c r="AK553" i="2"/>
  <c r="AL553" i="2"/>
  <c r="AL538" i="2"/>
  <c r="AM537" i="2"/>
  <c r="AN537" i="2"/>
  <c r="AI513" i="2"/>
  <c r="AJ513" i="2"/>
  <c r="AE459" i="2"/>
  <c r="AF459" i="2"/>
  <c r="AE248" i="2"/>
  <c r="AG248" i="2" s="1"/>
  <c r="AF338" i="2"/>
  <c r="AE338" i="2"/>
  <c r="AJ566" i="2"/>
  <c r="AG558" i="2"/>
  <c r="AK556" i="2"/>
  <c r="AL556" i="2"/>
  <c r="AK555" i="2"/>
  <c r="AL555" i="2"/>
  <c r="AE548" i="2"/>
  <c r="AG548" i="2" s="1"/>
  <c r="AE518" i="2"/>
  <c r="AF518" i="2"/>
  <c r="AI492" i="2"/>
  <c r="AJ492" i="2"/>
  <c r="AJ490" i="2"/>
  <c r="AI488" i="2"/>
  <c r="AK488" i="2" s="1"/>
  <c r="AG479" i="2"/>
  <c r="AI479" i="2" s="1"/>
  <c r="AI470" i="2"/>
  <c r="AJ470" i="2"/>
  <c r="AG468" i="2"/>
  <c r="AH468" i="2"/>
  <c r="AG447" i="2"/>
  <c r="AI447" i="2" s="1"/>
  <c r="AK447" i="2" s="1"/>
  <c r="AL399" i="2"/>
  <c r="AE383" i="2"/>
  <c r="AF383" i="2"/>
  <c r="AI348" i="2"/>
  <c r="AH548" i="2"/>
  <c r="AE498" i="2"/>
  <c r="AF498" i="2"/>
  <c r="AL488" i="2"/>
  <c r="AG481" i="2"/>
  <c r="AH481" i="2"/>
  <c r="AL479" i="2"/>
  <c r="AK479" i="2"/>
  <c r="AG454" i="2"/>
  <c r="AH454" i="2"/>
  <c r="AL447" i="2"/>
  <c r="AN392" i="2"/>
  <c r="AK348" i="2"/>
  <c r="AL348" i="2"/>
  <c r="AI558" i="2"/>
  <c r="AJ558" i="2"/>
  <c r="AF389" i="2"/>
  <c r="AE389" i="2"/>
  <c r="AG351" i="2"/>
  <c r="AH351" i="2"/>
  <c r="AH246" i="2"/>
  <c r="AG246" i="2"/>
  <c r="AG559" i="2"/>
  <c r="AH559" i="2"/>
  <c r="AJ565" i="2"/>
  <c r="AG551" i="2"/>
  <c r="AI551" i="2" s="1"/>
  <c r="AK551" i="2" s="1"/>
  <c r="AM551" i="2" s="1"/>
  <c r="AE549" i="2"/>
  <c r="AF549" i="2"/>
  <c r="AG526" i="2"/>
  <c r="AH526" i="2"/>
  <c r="AE561" i="2"/>
  <c r="AF561" i="2"/>
  <c r="AG560" i="2"/>
  <c r="AH560" i="2"/>
  <c r="AH516" i="2"/>
  <c r="AH467" i="2"/>
  <c r="AG467" i="2"/>
  <c r="AK359" i="2"/>
  <c r="AL359" i="2"/>
  <c r="AP230" i="2"/>
  <c r="AE534" i="2"/>
  <c r="AG534" i="2" s="1"/>
  <c r="AE523" i="2"/>
  <c r="AF523" i="2"/>
  <c r="AG519" i="2"/>
  <c r="AH519" i="2"/>
  <c r="AH483" i="2"/>
  <c r="AG483" i="2"/>
  <c r="AM430" i="2"/>
  <c r="AN430" i="2"/>
  <c r="AE421" i="2"/>
  <c r="AF421" i="2"/>
  <c r="AJ407" i="2"/>
  <c r="AI407" i="2"/>
  <c r="AE373" i="2"/>
  <c r="AF373" i="2"/>
  <c r="AE362" i="2"/>
  <c r="AF362" i="2"/>
  <c r="AE502" i="2"/>
  <c r="AF502" i="2"/>
  <c r="AH458" i="2"/>
  <c r="AG458" i="2"/>
  <c r="AG334" i="2"/>
  <c r="AH334" i="2"/>
  <c r="AE305" i="2"/>
  <c r="AF305" i="2"/>
  <c r="AL300" i="2"/>
  <c r="AN269" i="2"/>
  <c r="AM269" i="2"/>
  <c r="AJ224" i="2"/>
  <c r="AI224" i="2"/>
  <c r="AI182" i="2"/>
  <c r="AJ182" i="2"/>
  <c r="AO501" i="2"/>
  <c r="AP501" i="2"/>
  <c r="AG495" i="2"/>
  <c r="AI495" i="2" s="1"/>
  <c r="AG494" i="2"/>
  <c r="AE473" i="2"/>
  <c r="AH471" i="2"/>
  <c r="AG471" i="2"/>
  <c r="AG442" i="2"/>
  <c r="AI442" i="2" s="1"/>
  <c r="AF432" i="2"/>
  <c r="AN412" i="2"/>
  <c r="AI395" i="2"/>
  <c r="AP301" i="2"/>
  <c r="AG281" i="2"/>
  <c r="AH281" i="2"/>
  <c r="AG232" i="2"/>
  <c r="AH220" i="2"/>
  <c r="AG220" i="2"/>
  <c r="AJ495" i="2"/>
  <c r="AG477" i="2"/>
  <c r="AH477" i="2"/>
  <c r="AG473" i="2"/>
  <c r="AH473" i="2"/>
  <c r="AJ442" i="2"/>
  <c r="AH438" i="2"/>
  <c r="AH428" i="2"/>
  <c r="AG428" i="2"/>
  <c r="AL395" i="2"/>
  <c r="AK395" i="2"/>
  <c r="AR379" i="2"/>
  <c r="AN320" i="2"/>
  <c r="AN89" i="2"/>
  <c r="AG533" i="2"/>
  <c r="AH533" i="2"/>
  <c r="AJ527" i="2"/>
  <c r="AG525" i="2"/>
  <c r="AH525" i="2"/>
  <c r="AH506" i="2"/>
  <c r="AG491" i="2"/>
  <c r="AH491" i="2"/>
  <c r="AF484" i="2"/>
  <c r="AE480" i="2"/>
  <c r="AF480" i="2"/>
  <c r="AI446" i="2"/>
  <c r="AJ446" i="2"/>
  <c r="AN330" i="2"/>
  <c r="AK317" i="2"/>
  <c r="AL317" i="2"/>
  <c r="AM258" i="2"/>
  <c r="AN258" i="2"/>
  <c r="AJ232" i="2"/>
  <c r="AI232" i="2"/>
  <c r="AE531" i="2"/>
  <c r="AF531" i="2"/>
  <c r="AG532" i="2"/>
  <c r="AH532" i="2"/>
  <c r="AI434" i="2"/>
  <c r="AJ434" i="2"/>
  <c r="AH431" i="2"/>
  <c r="AG431" i="2"/>
  <c r="AI357" i="2"/>
  <c r="AJ357" i="2"/>
  <c r="AK332" i="2"/>
  <c r="AL332" i="2"/>
  <c r="AE276" i="2"/>
  <c r="AF276" i="2"/>
  <c r="AF256" i="2"/>
  <c r="AE256" i="2"/>
  <c r="AM243" i="2"/>
  <c r="AN243" i="2"/>
  <c r="AG500" i="2"/>
  <c r="AI500" i="2" s="1"/>
  <c r="AE496" i="2"/>
  <c r="AF496" i="2"/>
  <c r="AL427" i="2"/>
  <c r="AE283" i="2"/>
  <c r="AF283" i="2"/>
  <c r="AF222" i="2"/>
  <c r="AE222" i="2"/>
  <c r="AG418" i="2"/>
  <c r="AH418" i="2"/>
  <c r="AG381" i="2"/>
  <c r="AH381" i="2"/>
  <c r="AF376" i="2"/>
  <c r="AE376" i="2"/>
  <c r="AG346" i="2"/>
  <c r="AH346" i="2"/>
  <c r="AE319" i="2"/>
  <c r="AF319" i="2"/>
  <c r="AE237" i="2"/>
  <c r="AG237" i="2" s="1"/>
  <c r="AK211" i="2"/>
  <c r="AL211" i="2"/>
  <c r="AI208" i="2"/>
  <c r="AJ208" i="2"/>
  <c r="AG30" i="2"/>
  <c r="AH30" i="2"/>
  <c r="AJ469" i="2"/>
  <c r="AI469" i="2"/>
  <c r="AG460" i="2"/>
  <c r="AH460" i="2"/>
  <c r="AG456" i="2"/>
  <c r="AH456" i="2"/>
  <c r="AL403" i="2"/>
  <c r="AJ393" i="2"/>
  <c r="AF464" i="2"/>
  <c r="AE464" i="2"/>
  <c r="AJ452" i="2"/>
  <c r="AI452" i="2"/>
  <c r="AI382" i="2"/>
  <c r="AJ382" i="2"/>
  <c r="AE365" i="2"/>
  <c r="AF365" i="2"/>
  <c r="AE337" i="2"/>
  <c r="AF337" i="2"/>
  <c r="AL297" i="2"/>
  <c r="AG293" i="2"/>
  <c r="AH293" i="2"/>
  <c r="AK247" i="2"/>
  <c r="AL247" i="2"/>
  <c r="AE229" i="2"/>
  <c r="AF229" i="2"/>
  <c r="AJ199" i="2"/>
  <c r="AI199" i="2"/>
  <c r="AF160" i="2"/>
  <c r="AE160" i="2"/>
  <c r="AI441" i="2"/>
  <c r="AJ441" i="2"/>
  <c r="AK437" i="2"/>
  <c r="AL437" i="2"/>
  <c r="AH406" i="2"/>
  <c r="AG406" i="2"/>
  <c r="AK394" i="2"/>
  <c r="AL394" i="2"/>
  <c r="AI335" i="2"/>
  <c r="AJ335" i="2"/>
  <c r="AE316" i="2"/>
  <c r="AF316" i="2"/>
  <c r="AJ255" i="2"/>
  <c r="AE550" i="2"/>
  <c r="AG529" i="2"/>
  <c r="AI529" i="2" s="1"/>
  <c r="AK529" i="2" s="1"/>
  <c r="AM529" i="2" s="1"/>
  <c r="AE520" i="2"/>
  <c r="AF520" i="2"/>
  <c r="AG445" i="2"/>
  <c r="AH445" i="2"/>
  <c r="AI437" i="2"/>
  <c r="AG433" i="2"/>
  <c r="AH433" i="2"/>
  <c r="AH417" i="2"/>
  <c r="AK368" i="2"/>
  <c r="AL368" i="2"/>
  <c r="AH331" i="2"/>
  <c r="AJ324" i="2"/>
  <c r="AI324" i="2"/>
  <c r="AG297" i="2"/>
  <c r="AI297" i="2" s="1"/>
  <c r="AK297" i="2" s="1"/>
  <c r="AG155" i="2"/>
  <c r="AH155" i="2"/>
  <c r="AG370" i="2"/>
  <c r="AH370" i="2"/>
  <c r="AE347" i="2"/>
  <c r="AF347" i="2"/>
  <c r="AO343" i="2"/>
  <c r="AP343" i="2"/>
  <c r="AG315" i="2"/>
  <c r="AH315" i="2"/>
  <c r="AI249" i="2"/>
  <c r="AJ249" i="2"/>
  <c r="AJ209" i="2"/>
  <c r="AI209" i="2"/>
  <c r="AJ201" i="2"/>
  <c r="AI201" i="2"/>
  <c r="AE179" i="2"/>
  <c r="AF179" i="2"/>
  <c r="AJ43" i="2"/>
  <c r="AI43" i="2"/>
  <c r="AG508" i="2"/>
  <c r="AH508" i="2"/>
  <c r="AI494" i="2"/>
  <c r="AJ494" i="2"/>
  <c r="AE486" i="2"/>
  <c r="AF486" i="2"/>
  <c r="AG472" i="2"/>
  <c r="AH472" i="2"/>
  <c r="AG466" i="2"/>
  <c r="AH466" i="2"/>
  <c r="AE426" i="2"/>
  <c r="AF426" i="2"/>
  <c r="AG424" i="2"/>
  <c r="AH424" i="2"/>
  <c r="AH423" i="2"/>
  <c r="AG423" i="2"/>
  <c r="AG410" i="2"/>
  <c r="AH410" i="2"/>
  <c r="AN386" i="2"/>
  <c r="AK367" i="2"/>
  <c r="AL367" i="2"/>
  <c r="AI314" i="2"/>
  <c r="AJ314" i="2"/>
  <c r="AH307" i="2"/>
  <c r="AG307" i="2"/>
  <c r="AL295" i="2"/>
  <c r="AM282" i="2"/>
  <c r="AN282" i="2"/>
  <c r="AI186" i="2"/>
  <c r="AJ186" i="2"/>
  <c r="AI26" i="2"/>
  <c r="AJ26" i="2"/>
  <c r="AE538" i="2"/>
  <c r="AG538" i="2" s="1"/>
  <c r="AI538" i="2" s="1"/>
  <c r="AG524" i="2"/>
  <c r="AI524" i="2" s="1"/>
  <c r="AK524" i="2" s="1"/>
  <c r="AG497" i="2"/>
  <c r="AH497" i="2"/>
  <c r="AF462" i="2"/>
  <c r="AF453" i="2"/>
  <c r="AF450" i="2"/>
  <c r="AG449" i="2"/>
  <c r="AI449" i="2" s="1"/>
  <c r="AE441" i="2"/>
  <c r="AG441" i="2" s="1"/>
  <c r="AE436" i="2"/>
  <c r="AG436" i="2" s="1"/>
  <c r="AI422" i="2"/>
  <c r="AJ422" i="2"/>
  <c r="AI412" i="2"/>
  <c r="AK412" i="2" s="1"/>
  <c r="AM412" i="2" s="1"/>
  <c r="AF411" i="2"/>
  <c r="AI386" i="2"/>
  <c r="AK386" i="2" s="1"/>
  <c r="AM386" i="2" s="1"/>
  <c r="AG385" i="2"/>
  <c r="AH385" i="2"/>
  <c r="AG384" i="2"/>
  <c r="AH384" i="2"/>
  <c r="AE371" i="2"/>
  <c r="AG371" i="2" s="1"/>
  <c r="AG367" i="2"/>
  <c r="AI367" i="2" s="1"/>
  <c r="AE363" i="2"/>
  <c r="AF363" i="2"/>
  <c r="AF339" i="2"/>
  <c r="AJ336" i="2"/>
  <c r="AI336" i="2"/>
  <c r="AH326" i="2"/>
  <c r="AG326" i="2"/>
  <c r="AL311" i="2"/>
  <c r="AE245" i="2"/>
  <c r="AF245" i="2"/>
  <c r="AI221" i="2"/>
  <c r="AJ221" i="2"/>
  <c r="AI174" i="2"/>
  <c r="AI230" i="2"/>
  <c r="AK230" i="2" s="1"/>
  <c r="AM230" i="2" s="1"/>
  <c r="AO230" i="2" s="1"/>
  <c r="AL215" i="2"/>
  <c r="AG46" i="2"/>
  <c r="AH46" i="2"/>
  <c r="AE457" i="2"/>
  <c r="AF457" i="2"/>
  <c r="AF440" i="2"/>
  <c r="AE440" i="2"/>
  <c r="AH436" i="2"/>
  <c r="AI380" i="2"/>
  <c r="AJ380" i="2"/>
  <c r="AH371" i="2"/>
  <c r="AG292" i="2"/>
  <c r="AH292" i="2"/>
  <c r="AP287" i="2"/>
  <c r="AP254" i="2"/>
  <c r="AO254" i="2"/>
  <c r="AJ188" i="2"/>
  <c r="AF562" i="2"/>
  <c r="AF530" i="2"/>
  <c r="AF505" i="2"/>
  <c r="AF461" i="2"/>
  <c r="AE461" i="2"/>
  <c r="AJ449" i="2"/>
  <c r="AJ413" i="2"/>
  <c r="AI404" i="2"/>
  <c r="AG387" i="2"/>
  <c r="AI387" i="2" s="1"/>
  <c r="AK387" i="2" s="1"/>
  <c r="AE375" i="2"/>
  <c r="AF375" i="2"/>
  <c r="AJ360" i="2"/>
  <c r="AI360" i="2"/>
  <c r="AG355" i="2"/>
  <c r="AH355" i="2"/>
  <c r="AI344" i="2"/>
  <c r="AK344" i="2" s="1"/>
  <c r="AE321" i="2"/>
  <c r="AF321" i="2"/>
  <c r="AO268" i="2"/>
  <c r="AP268" i="2"/>
  <c r="AJ248" i="2"/>
  <c r="AI248" i="2"/>
  <c r="AH217" i="2"/>
  <c r="AE210" i="2"/>
  <c r="AF210" i="2"/>
  <c r="AK176" i="2"/>
  <c r="AL176" i="2"/>
  <c r="AL174" i="2"/>
  <c r="AK174" i="2"/>
  <c r="AE141" i="2"/>
  <c r="AF141" i="2"/>
  <c r="AI81" i="2"/>
  <c r="AJ81" i="2"/>
  <c r="AI522" i="2"/>
  <c r="AG415" i="2"/>
  <c r="AH415" i="2"/>
  <c r="AG349" i="2"/>
  <c r="AH349" i="2"/>
  <c r="AL344" i="2"/>
  <c r="AN264" i="2"/>
  <c r="AJ223" i="2"/>
  <c r="AI223" i="2"/>
  <c r="AF137" i="2"/>
  <c r="AE137" i="2"/>
  <c r="AH76" i="2"/>
  <c r="AG76" i="2"/>
  <c r="AF550" i="2"/>
  <c r="AG522" i="2"/>
  <c r="AG512" i="2"/>
  <c r="AI512" i="2" s="1"/>
  <c r="AK512" i="2" s="1"/>
  <c r="AM512" i="2" s="1"/>
  <c r="AO512" i="2" s="1"/>
  <c r="AE510" i="2"/>
  <c r="AF510" i="2"/>
  <c r="AE485" i="2"/>
  <c r="AG485" i="2" s="1"/>
  <c r="AF478" i="2"/>
  <c r="AG476" i="2"/>
  <c r="AI476" i="2" s="1"/>
  <c r="AK476" i="2" s="1"/>
  <c r="AE474" i="2"/>
  <c r="AF474" i="2"/>
  <c r="AG465" i="2"/>
  <c r="AI465" i="2" s="1"/>
  <c r="AK465" i="2" s="1"/>
  <c r="AM465" i="2" s="1"/>
  <c r="AO465" i="2" s="1"/>
  <c r="AQ465" i="2" s="1"/>
  <c r="AH435" i="2"/>
  <c r="AG435" i="2"/>
  <c r="AF429" i="2"/>
  <c r="AG403" i="2"/>
  <c r="AI403" i="2" s="1"/>
  <c r="AK403" i="2" s="1"/>
  <c r="AE402" i="2"/>
  <c r="AF402" i="2"/>
  <c r="AH361" i="2"/>
  <c r="AF333" i="2"/>
  <c r="AE286" i="2"/>
  <c r="AF286" i="2"/>
  <c r="AO280" i="2"/>
  <c r="AP280" i="2"/>
  <c r="AE217" i="2"/>
  <c r="AG217" i="2" s="1"/>
  <c r="AN145" i="2"/>
  <c r="AH485" i="2"/>
  <c r="AE448" i="2"/>
  <c r="AG439" i="2"/>
  <c r="AH439" i="2"/>
  <c r="AE414" i="2"/>
  <c r="AF414" i="2"/>
  <c r="AE388" i="2"/>
  <c r="AF388" i="2"/>
  <c r="AE372" i="2"/>
  <c r="AG372" i="2" s="1"/>
  <c r="AI372" i="2" s="1"/>
  <c r="AK372" i="2" s="1"/>
  <c r="AG318" i="2"/>
  <c r="AH318" i="2"/>
  <c r="AG303" i="2"/>
  <c r="AH303" i="2"/>
  <c r="AE298" i="2"/>
  <c r="AF298" i="2"/>
  <c r="AK262" i="2"/>
  <c r="AL262" i="2"/>
  <c r="AL234" i="2"/>
  <c r="AK234" i="2"/>
  <c r="AF183" i="2"/>
  <c r="AE183" i="2"/>
  <c r="AH169" i="2"/>
  <c r="AE438" i="2"/>
  <c r="AG438" i="2" s="1"/>
  <c r="AG356" i="2"/>
  <c r="AH356" i="2"/>
  <c r="AG350" i="2"/>
  <c r="AI350" i="2" s="1"/>
  <c r="AG308" i="2"/>
  <c r="AH308" i="2"/>
  <c r="AG306" i="2"/>
  <c r="AH306" i="2"/>
  <c r="AN277" i="2"/>
  <c r="AH273" i="2"/>
  <c r="AG273" i="2"/>
  <c r="AG262" i="2"/>
  <c r="AI244" i="2"/>
  <c r="AJ244" i="2"/>
  <c r="AH214" i="2"/>
  <c r="AG214" i="2"/>
  <c r="AJ203" i="2"/>
  <c r="AL116" i="2"/>
  <c r="AK116" i="2"/>
  <c r="AF511" i="2"/>
  <c r="AF499" i="2"/>
  <c r="AF487" i="2"/>
  <c r="AF475" i="2"/>
  <c r="AF448" i="2"/>
  <c r="AF444" i="2"/>
  <c r="AG427" i="2"/>
  <c r="AI427" i="2" s="1"/>
  <c r="AK427" i="2" s="1"/>
  <c r="AF420" i="2"/>
  <c r="AE405" i="2"/>
  <c r="AF405" i="2"/>
  <c r="AJ404" i="2"/>
  <c r="AG401" i="2"/>
  <c r="AH401" i="2"/>
  <c r="AG397" i="2"/>
  <c r="AH397" i="2"/>
  <c r="AF390" i="2"/>
  <c r="AE353" i="2"/>
  <c r="AF353" i="2"/>
  <c r="AJ350" i="2"/>
  <c r="AG327" i="2"/>
  <c r="AH327" i="2"/>
  <c r="AJ325" i="2"/>
  <c r="AG322" i="2"/>
  <c r="AL310" i="2"/>
  <c r="AI279" i="2"/>
  <c r="AJ279" i="2"/>
  <c r="AG255" i="2"/>
  <c r="AI255" i="2" s="1"/>
  <c r="AI233" i="2"/>
  <c r="AJ233" i="2"/>
  <c r="AI231" i="2"/>
  <c r="AJ231" i="2"/>
  <c r="AG190" i="2"/>
  <c r="AH190" i="2"/>
  <c r="AJ187" i="2"/>
  <c r="AI187" i="2"/>
  <c r="AI185" i="2"/>
  <c r="AJ185" i="2"/>
  <c r="AR178" i="2"/>
  <c r="AG177" i="2"/>
  <c r="AH177" i="2"/>
  <c r="AH396" i="2"/>
  <c r="AE393" i="2"/>
  <c r="AG393" i="2" s="1"/>
  <c r="AI393" i="2" s="1"/>
  <c r="AE374" i="2"/>
  <c r="AG374" i="2" s="1"/>
  <c r="AE329" i="2"/>
  <c r="AF329" i="2"/>
  <c r="AF328" i="2"/>
  <c r="AE328" i="2"/>
  <c r="AE325" i="2"/>
  <c r="AG325" i="2" s="1"/>
  <c r="AI325" i="2" s="1"/>
  <c r="AI322" i="2"/>
  <c r="AJ322" i="2"/>
  <c r="AI310" i="2"/>
  <c r="AK310" i="2" s="1"/>
  <c r="AJ302" i="2"/>
  <c r="AI295" i="2"/>
  <c r="AK295" i="2" s="1"/>
  <c r="AK289" i="2"/>
  <c r="AL289" i="2"/>
  <c r="AG223" i="2"/>
  <c r="AE212" i="2"/>
  <c r="AF212" i="2"/>
  <c r="AE175" i="2"/>
  <c r="AF175" i="2"/>
  <c r="AM170" i="2"/>
  <c r="AN170" i="2"/>
  <c r="AE139" i="2"/>
  <c r="AF139" i="2"/>
  <c r="AH108" i="2"/>
  <c r="AG108" i="2"/>
  <c r="AI83" i="2"/>
  <c r="AJ83" i="2"/>
  <c r="AE465" i="2"/>
  <c r="AE409" i="2"/>
  <c r="AG400" i="2"/>
  <c r="AH400" i="2"/>
  <c r="AI392" i="2"/>
  <c r="AK392" i="2" s="1"/>
  <c r="AM392" i="2" s="1"/>
  <c r="AH374" i="2"/>
  <c r="AL372" i="2"/>
  <c r="AG320" i="2"/>
  <c r="AI320" i="2" s="1"/>
  <c r="AK320" i="2" s="1"/>
  <c r="AM320" i="2" s="1"/>
  <c r="AG296" i="2"/>
  <c r="AH296" i="2"/>
  <c r="AH263" i="2"/>
  <c r="AG263" i="2"/>
  <c r="AI237" i="2"/>
  <c r="AJ237" i="2"/>
  <c r="AF228" i="2"/>
  <c r="AE228" i="2"/>
  <c r="AH226" i="2"/>
  <c r="AG226" i="2"/>
  <c r="AH193" i="2"/>
  <c r="AG193" i="2"/>
  <c r="AN168" i="2"/>
  <c r="AG391" i="2"/>
  <c r="AI391" i="2" s="1"/>
  <c r="AG364" i="2"/>
  <c r="AH364" i="2"/>
  <c r="AF313" i="2"/>
  <c r="AE313" i="2"/>
  <c r="AF309" i="2"/>
  <c r="AE309" i="2"/>
  <c r="AE302" i="2"/>
  <c r="AG302" i="2" s="1"/>
  <c r="AI302" i="2" s="1"/>
  <c r="AE294" i="2"/>
  <c r="AF294" i="2"/>
  <c r="AG284" i="2"/>
  <c r="AH284" i="2"/>
  <c r="AG272" i="2"/>
  <c r="AH272" i="2"/>
  <c r="AE270" i="2"/>
  <c r="AF270" i="2"/>
  <c r="AH250" i="2"/>
  <c r="AG250" i="2"/>
  <c r="AG218" i="2"/>
  <c r="AH218" i="2"/>
  <c r="AP204" i="2"/>
  <c r="AG172" i="2"/>
  <c r="AI159" i="2"/>
  <c r="AJ159" i="2"/>
  <c r="AN105" i="2"/>
  <c r="AF409" i="2"/>
  <c r="AG301" i="2"/>
  <c r="AI301" i="2" s="1"/>
  <c r="AK301" i="2" s="1"/>
  <c r="AM301" i="2" s="1"/>
  <c r="AO301" i="2" s="1"/>
  <c r="AI277" i="2"/>
  <c r="AK277" i="2" s="1"/>
  <c r="AM277" i="2" s="1"/>
  <c r="AI262" i="2"/>
  <c r="AJ261" i="2"/>
  <c r="AI261" i="2"/>
  <c r="AG259" i="2"/>
  <c r="AH259" i="2"/>
  <c r="AJ236" i="2"/>
  <c r="AI236" i="2"/>
  <c r="AE235" i="2"/>
  <c r="AF235" i="2"/>
  <c r="AH112" i="2"/>
  <c r="AG112" i="2"/>
  <c r="AE413" i="2"/>
  <c r="AG413" i="2" s="1"/>
  <c r="AI413" i="2" s="1"/>
  <c r="AE392" i="2"/>
  <c r="AG392" i="2" s="1"/>
  <c r="AG379" i="2"/>
  <c r="AI379" i="2" s="1"/>
  <c r="AK379" i="2" s="1"/>
  <c r="AM379" i="2" s="1"/>
  <c r="AO379" i="2" s="1"/>
  <c r="AQ379" i="2" s="1"/>
  <c r="AE377" i="2"/>
  <c r="AF377" i="2"/>
  <c r="AE352" i="2"/>
  <c r="AF345" i="2"/>
  <c r="AG343" i="2"/>
  <c r="AI343" i="2" s="1"/>
  <c r="AK343" i="2" s="1"/>
  <c r="AM343" i="2" s="1"/>
  <c r="AE341" i="2"/>
  <c r="AF341" i="2"/>
  <c r="AE330" i="2"/>
  <c r="AG330" i="2" s="1"/>
  <c r="AI330" i="2" s="1"/>
  <c r="AK330" i="2" s="1"/>
  <c r="AM330" i="2" s="1"/>
  <c r="AG312" i="2"/>
  <c r="AH312" i="2"/>
  <c r="AG300" i="2"/>
  <c r="AI300" i="2" s="1"/>
  <c r="AK300" i="2" s="1"/>
  <c r="AH291" i="2"/>
  <c r="AH275" i="2"/>
  <c r="AG275" i="2"/>
  <c r="AE274" i="2"/>
  <c r="AH267" i="2"/>
  <c r="AE260" i="2"/>
  <c r="AE251" i="2"/>
  <c r="AF251" i="2"/>
  <c r="AF216" i="2"/>
  <c r="AE216" i="2"/>
  <c r="AH207" i="2"/>
  <c r="AG207" i="2"/>
  <c r="AG200" i="2"/>
  <c r="AE180" i="2"/>
  <c r="AG180" i="2" s="1"/>
  <c r="AE173" i="2"/>
  <c r="AG173" i="2" s="1"/>
  <c r="AE163" i="2"/>
  <c r="AF163" i="2"/>
  <c r="AL129" i="2"/>
  <c r="AK129" i="2"/>
  <c r="AE103" i="2"/>
  <c r="AF103" i="2"/>
  <c r="AG352" i="2"/>
  <c r="AH352" i="2"/>
  <c r="AH299" i="2"/>
  <c r="AG299" i="2"/>
  <c r="AG274" i="2"/>
  <c r="AH274" i="2"/>
  <c r="AG266" i="2"/>
  <c r="AH266" i="2"/>
  <c r="AH260" i="2"/>
  <c r="AG260" i="2"/>
  <c r="AG219" i="2"/>
  <c r="AH219" i="2"/>
  <c r="AG213" i="2"/>
  <c r="AH213" i="2"/>
  <c r="AI200" i="2"/>
  <c r="AJ200" i="2"/>
  <c r="AE194" i="2"/>
  <c r="AF194" i="2"/>
  <c r="AH180" i="2"/>
  <c r="AH173" i="2"/>
  <c r="AE311" i="2"/>
  <c r="AG311" i="2" s="1"/>
  <c r="AI311" i="2" s="1"/>
  <c r="AK311" i="2" s="1"/>
  <c r="AK242" i="2"/>
  <c r="AL242" i="2"/>
  <c r="AG227" i="2"/>
  <c r="AH227" i="2"/>
  <c r="AI225" i="2"/>
  <c r="AJ225" i="2"/>
  <c r="AL202" i="2"/>
  <c r="AM195" i="2"/>
  <c r="AN195" i="2"/>
  <c r="AL189" i="2"/>
  <c r="AK189" i="2"/>
  <c r="AL146" i="2"/>
  <c r="AK146" i="2"/>
  <c r="AJ119" i="2"/>
  <c r="AI111" i="2"/>
  <c r="AJ111" i="2"/>
  <c r="AG64" i="2"/>
  <c r="AF378" i="2"/>
  <c r="AF366" i="2"/>
  <c r="AF354" i="2"/>
  <c r="AF342" i="2"/>
  <c r="AG285" i="2"/>
  <c r="AH285" i="2"/>
  <c r="AE278" i="2"/>
  <c r="AF278" i="2"/>
  <c r="AG264" i="2"/>
  <c r="AI264" i="2" s="1"/>
  <c r="AK264" i="2" s="1"/>
  <c r="AM264" i="2" s="1"/>
  <c r="AI178" i="2"/>
  <c r="AK178" i="2" s="1"/>
  <c r="AM178" i="2" s="1"/>
  <c r="AO178" i="2" s="1"/>
  <c r="AQ178" i="2" s="1"/>
  <c r="AN172" i="2"/>
  <c r="AM154" i="2"/>
  <c r="AN154" i="2"/>
  <c r="AL133" i="2"/>
  <c r="AK133" i="2"/>
  <c r="AG91" i="2"/>
  <c r="AH91" i="2"/>
  <c r="AJ64" i="2"/>
  <c r="AI64" i="2"/>
  <c r="AG271" i="2"/>
  <c r="AH271" i="2"/>
  <c r="AE253" i="2"/>
  <c r="AF253" i="2"/>
  <c r="AG252" i="2"/>
  <c r="AH252" i="2"/>
  <c r="AE240" i="2"/>
  <c r="AG239" i="2"/>
  <c r="AH239" i="2"/>
  <c r="AE238" i="2"/>
  <c r="AF238" i="2"/>
  <c r="AI196" i="2"/>
  <c r="AJ196" i="2"/>
  <c r="AE188" i="2"/>
  <c r="AG188" i="2" s="1"/>
  <c r="AI188" i="2" s="1"/>
  <c r="AE181" i="2"/>
  <c r="AE164" i="2"/>
  <c r="AP158" i="2"/>
  <c r="AK157" i="2"/>
  <c r="AM157" i="2" s="1"/>
  <c r="AJ144" i="2"/>
  <c r="AI144" i="2"/>
  <c r="AH131" i="2"/>
  <c r="AG131" i="2"/>
  <c r="AE121" i="2"/>
  <c r="AG121" i="2" s="1"/>
  <c r="AE287" i="2"/>
  <c r="AG287" i="2" s="1"/>
  <c r="AI287" i="2" s="1"/>
  <c r="AK287" i="2" s="1"/>
  <c r="AM287" i="2" s="1"/>
  <c r="AO287" i="2" s="1"/>
  <c r="AE257" i="2"/>
  <c r="AF257" i="2"/>
  <c r="AE242" i="2"/>
  <c r="AG242" i="2" s="1"/>
  <c r="AI242" i="2" s="1"/>
  <c r="AG240" i="2"/>
  <c r="AH240" i="2"/>
  <c r="AG206" i="2"/>
  <c r="AH206" i="2"/>
  <c r="AH205" i="2"/>
  <c r="AG205" i="2"/>
  <c r="AJ184" i="2"/>
  <c r="AI172" i="2"/>
  <c r="AK172" i="2" s="1"/>
  <c r="AM172" i="2" s="1"/>
  <c r="AG164" i="2"/>
  <c r="AH164" i="2"/>
  <c r="AH121" i="2"/>
  <c r="AI192" i="2"/>
  <c r="AJ192" i="2"/>
  <c r="AE184" i="2"/>
  <c r="AG184" i="2" s="1"/>
  <c r="AI184" i="2" s="1"/>
  <c r="AG113" i="2"/>
  <c r="AH113" i="2"/>
  <c r="AE241" i="2"/>
  <c r="AF241" i="2"/>
  <c r="AG203" i="2"/>
  <c r="AI203" i="2" s="1"/>
  <c r="AH166" i="2"/>
  <c r="AG166" i="2"/>
  <c r="AN157" i="2"/>
  <c r="AG148" i="2"/>
  <c r="AH148" i="2"/>
  <c r="AH142" i="2"/>
  <c r="AO124" i="2"/>
  <c r="AP124" i="2"/>
  <c r="AH100" i="2"/>
  <c r="AG100" i="2"/>
  <c r="AP47" i="2"/>
  <c r="AE230" i="2"/>
  <c r="AG230" i="2" s="1"/>
  <c r="AI197" i="2"/>
  <c r="AJ197" i="2"/>
  <c r="AF171" i="2"/>
  <c r="AE171" i="2"/>
  <c r="AH167" i="2"/>
  <c r="AF156" i="2"/>
  <c r="AE156" i="2"/>
  <c r="AI130" i="2"/>
  <c r="AJ130" i="2"/>
  <c r="AE115" i="2"/>
  <c r="AF115" i="2"/>
  <c r="AJ73" i="2"/>
  <c r="AG50" i="2"/>
  <c r="AH50" i="2"/>
  <c r="AE254" i="2"/>
  <c r="AG254" i="2" s="1"/>
  <c r="AI254" i="2" s="1"/>
  <c r="AK254" i="2" s="1"/>
  <c r="AM254" i="2" s="1"/>
  <c r="AE161" i="2"/>
  <c r="AF152" i="2"/>
  <c r="AE152" i="2"/>
  <c r="AQ104" i="2"/>
  <c r="AR104" i="2"/>
  <c r="AJ93" i="2"/>
  <c r="AI93" i="2"/>
  <c r="AE204" i="2"/>
  <c r="AG204" i="2" s="1"/>
  <c r="AI204" i="2" s="1"/>
  <c r="AK204" i="2" s="1"/>
  <c r="AM204" i="2" s="1"/>
  <c r="AO204" i="2" s="1"/>
  <c r="AE201" i="2"/>
  <c r="AG201" i="2" s="1"/>
  <c r="AP162" i="2"/>
  <c r="AI158" i="2"/>
  <c r="AK158" i="2" s="1"/>
  <c r="AM158" i="2" s="1"/>
  <c r="AO158" i="2" s="1"/>
  <c r="AE153" i="2"/>
  <c r="AF153" i="2"/>
  <c r="AE150" i="2"/>
  <c r="AF150" i="2"/>
  <c r="AM104" i="2"/>
  <c r="AO104" i="2" s="1"/>
  <c r="AG75" i="2"/>
  <c r="AH75" i="2"/>
  <c r="AG215" i="2"/>
  <c r="AI215" i="2" s="1"/>
  <c r="AK215" i="2" s="1"/>
  <c r="AH181" i="2"/>
  <c r="AG181" i="2"/>
  <c r="AG157" i="2"/>
  <c r="AI157" i="2" s="1"/>
  <c r="AJ147" i="2"/>
  <c r="AI147" i="2"/>
  <c r="AI143" i="2"/>
  <c r="AJ143" i="2"/>
  <c r="AK106" i="2"/>
  <c r="AL106" i="2"/>
  <c r="AG98" i="2"/>
  <c r="AH98" i="2"/>
  <c r="AI78" i="2"/>
  <c r="AJ78" i="2"/>
  <c r="AE202" i="2"/>
  <c r="AG202" i="2" s="1"/>
  <c r="AI202" i="2" s="1"/>
  <c r="AK202" i="2" s="1"/>
  <c r="AE196" i="2"/>
  <c r="AG196" i="2" s="1"/>
  <c r="AE178" i="2"/>
  <c r="AG178" i="2" s="1"/>
  <c r="AG140" i="2"/>
  <c r="AH140" i="2"/>
  <c r="AI132" i="2"/>
  <c r="AK132" i="2" s="1"/>
  <c r="AM124" i="2"/>
  <c r="AE118" i="2"/>
  <c r="AG118" i="2" s="1"/>
  <c r="AK109" i="2"/>
  <c r="AL109" i="2"/>
  <c r="AE205" i="2"/>
  <c r="AF151" i="2"/>
  <c r="AE151" i="2"/>
  <c r="AL138" i="2"/>
  <c r="AL132" i="2"/>
  <c r="AH118" i="2"/>
  <c r="AM107" i="2"/>
  <c r="AN107" i="2"/>
  <c r="AE87" i="2"/>
  <c r="AF87" i="2"/>
  <c r="AF70" i="2"/>
  <c r="AE70" i="2"/>
  <c r="AI44" i="2"/>
  <c r="AJ44" i="2"/>
  <c r="AI162" i="2"/>
  <c r="AK162" i="2" s="1"/>
  <c r="AM162" i="2" s="1"/>
  <c r="AO162" i="2" s="1"/>
  <c r="AE142" i="2"/>
  <c r="AG142" i="2" s="1"/>
  <c r="AJ135" i="2"/>
  <c r="AE128" i="2"/>
  <c r="AG128" i="2" s="1"/>
  <c r="AI128" i="2" s="1"/>
  <c r="AK128" i="2" s="1"/>
  <c r="AH122" i="2"/>
  <c r="AG122" i="2"/>
  <c r="AG117" i="2"/>
  <c r="AH117" i="2"/>
  <c r="AE110" i="2"/>
  <c r="AF110" i="2"/>
  <c r="AL77" i="2"/>
  <c r="AK77" i="2"/>
  <c r="AF41" i="2"/>
  <c r="AE41" i="2"/>
  <c r="AG161" i="2"/>
  <c r="AH161" i="2"/>
  <c r="AM126" i="2"/>
  <c r="AN126" i="2"/>
  <c r="AL120" i="2"/>
  <c r="AG90" i="2"/>
  <c r="AH90" i="2"/>
  <c r="AN86" i="2"/>
  <c r="AG79" i="2"/>
  <c r="AH79" i="2"/>
  <c r="AG68" i="2"/>
  <c r="AH68" i="2"/>
  <c r="AG28" i="2"/>
  <c r="AH28" i="2"/>
  <c r="AG149" i="2"/>
  <c r="AF136" i="2"/>
  <c r="AF114" i="2"/>
  <c r="AE114" i="2"/>
  <c r="AG97" i="2"/>
  <c r="AI97" i="2" s="1"/>
  <c r="AL88" i="2"/>
  <c r="AK88" i="2"/>
  <c r="AK63" i="2"/>
  <c r="AL63" i="2"/>
  <c r="AE169" i="2"/>
  <c r="AG169" i="2" s="1"/>
  <c r="AI168" i="2"/>
  <c r="AK168" i="2" s="1"/>
  <c r="AM168" i="2" s="1"/>
  <c r="AI149" i="2"/>
  <c r="AJ149" i="2"/>
  <c r="AE123" i="2"/>
  <c r="AF123" i="2"/>
  <c r="AJ97" i="2"/>
  <c r="AE94" i="2"/>
  <c r="AF94" i="2"/>
  <c r="AI99" i="2"/>
  <c r="AJ99" i="2"/>
  <c r="AH66" i="2"/>
  <c r="AG66" i="2"/>
  <c r="AE157" i="2"/>
  <c r="AG143" i="2"/>
  <c r="AE131" i="2"/>
  <c r="AF102" i="2"/>
  <c r="AE102" i="2"/>
  <c r="AI138" i="2"/>
  <c r="AK138" i="2" s="1"/>
  <c r="AM96" i="2"/>
  <c r="AN96" i="2"/>
  <c r="AI95" i="2"/>
  <c r="AJ95" i="2"/>
  <c r="AL45" i="2"/>
  <c r="AE168" i="2"/>
  <c r="AG168" i="2" s="1"/>
  <c r="AE165" i="2"/>
  <c r="AF165" i="2"/>
  <c r="AE145" i="2"/>
  <c r="AG145" i="2" s="1"/>
  <c r="AI145" i="2" s="1"/>
  <c r="AK145" i="2" s="1"/>
  <c r="AM145" i="2" s="1"/>
  <c r="AG135" i="2"/>
  <c r="AI135" i="2" s="1"/>
  <c r="AH134" i="2"/>
  <c r="AI126" i="2"/>
  <c r="AK126" i="2" s="1"/>
  <c r="AI96" i="2"/>
  <c r="AK96" i="2" s="1"/>
  <c r="AF92" i="2"/>
  <c r="AL128" i="2"/>
  <c r="AE125" i="2"/>
  <c r="AF125" i="2"/>
  <c r="AI120" i="2"/>
  <c r="AK120" i="2" s="1"/>
  <c r="AG72" i="2"/>
  <c r="AH72" i="2"/>
  <c r="AF69" i="2"/>
  <c r="AE69" i="2"/>
  <c r="AH33" i="2"/>
  <c r="AG33" i="2"/>
  <c r="AG129" i="2"/>
  <c r="AI129" i="2" s="1"/>
  <c r="AG126" i="2"/>
  <c r="AI124" i="2"/>
  <c r="AK124" i="2" s="1"/>
  <c r="AG85" i="2"/>
  <c r="AH85" i="2"/>
  <c r="AE119" i="2"/>
  <c r="AG119" i="2" s="1"/>
  <c r="AI119" i="2" s="1"/>
  <c r="AI84" i="2"/>
  <c r="AJ84" i="2"/>
  <c r="AK82" i="2"/>
  <c r="AL82" i="2"/>
  <c r="AG80" i="2"/>
  <c r="AH80" i="2"/>
  <c r="AI62" i="2"/>
  <c r="AJ62" i="2"/>
  <c r="AG101" i="2"/>
  <c r="AH101" i="2"/>
  <c r="AH54" i="2"/>
  <c r="AG54" i="2"/>
  <c r="AF40" i="2"/>
  <c r="AE40" i="2"/>
  <c r="AE127" i="2"/>
  <c r="AF127" i="2"/>
  <c r="AF74" i="2"/>
  <c r="AG73" i="2"/>
  <c r="AI73" i="2" s="1"/>
  <c r="AE67" i="2"/>
  <c r="AF67" i="2"/>
  <c r="AG63" i="2"/>
  <c r="AI63" i="2" s="1"/>
  <c r="AK52" i="2"/>
  <c r="AL52" i="2"/>
  <c r="AE48" i="2"/>
  <c r="AF48" i="2"/>
  <c r="AL29" i="2"/>
  <c r="AK29" i="2"/>
  <c r="AG105" i="2"/>
  <c r="AI105" i="2" s="1"/>
  <c r="AK105" i="2" s="1"/>
  <c r="AM105" i="2" s="1"/>
  <c r="AG43" i="2"/>
  <c r="AI37" i="2"/>
  <c r="AJ37" i="2"/>
  <c r="AE34" i="2"/>
  <c r="AF34" i="2"/>
  <c r="AE88" i="2"/>
  <c r="AG88" i="2" s="1"/>
  <c r="AI88" i="2" s="1"/>
  <c r="AH71" i="2"/>
  <c r="AG71" i="2"/>
  <c r="AO39" i="2"/>
  <c r="AP39" i="2"/>
  <c r="AG89" i="2"/>
  <c r="AI89" i="2" s="1"/>
  <c r="AK89" i="2" s="1"/>
  <c r="AM89" i="2" s="1"/>
  <c r="AG86" i="2"/>
  <c r="AI86" i="2" s="1"/>
  <c r="AK86" i="2" s="1"/>
  <c r="AM86" i="2" s="1"/>
  <c r="AJ61" i="2"/>
  <c r="AG49" i="2"/>
  <c r="AH49" i="2"/>
  <c r="AG35" i="2"/>
  <c r="AH35" i="2"/>
  <c r="AJ31" i="2"/>
  <c r="AI31" i="2"/>
  <c r="AH57" i="2"/>
  <c r="AG57" i="2"/>
  <c r="AG58" i="2"/>
  <c r="AH58" i="2"/>
  <c r="AJ55" i="2"/>
  <c r="AI55" i="2"/>
  <c r="AF53" i="2"/>
  <c r="AI52" i="2"/>
  <c r="AF51" i="2"/>
  <c r="AK42" i="2"/>
  <c r="AL42" i="2"/>
  <c r="AG38" i="2"/>
  <c r="AH38" i="2"/>
  <c r="AG32" i="2"/>
  <c r="AH32" i="2"/>
  <c r="AI56" i="2"/>
  <c r="AJ56" i="2"/>
  <c r="AI45" i="2"/>
  <c r="AK45" i="2" s="1"/>
  <c r="AG27" i="2"/>
  <c r="AH27" i="2"/>
  <c r="AF59" i="2"/>
  <c r="AE59" i="2"/>
  <c r="AE65" i="2"/>
  <c r="AF65" i="2"/>
  <c r="AE61" i="2"/>
  <c r="AG61" i="2" s="1"/>
  <c r="AI61" i="2" s="1"/>
  <c r="AG44" i="2"/>
  <c r="AE55" i="2"/>
  <c r="AG55" i="2" s="1"/>
  <c r="AG47" i="2"/>
  <c r="AI47" i="2" s="1"/>
  <c r="AK47" i="2" s="1"/>
  <c r="AM47" i="2" s="1"/>
  <c r="AO47" i="2" s="1"/>
  <c r="AE36" i="2"/>
  <c r="AF36" i="2"/>
  <c r="AE60" i="2"/>
  <c r="AF60" i="2"/>
  <c r="AH25" i="2"/>
  <c r="AE25" i="2"/>
  <c r="AG25" i="2" s="1"/>
  <c r="E26" i="2"/>
  <c r="E27" i="2"/>
  <c r="G27" i="2" s="1"/>
  <c r="E28" i="2"/>
  <c r="G28" i="2" s="1"/>
  <c r="E29" i="2"/>
  <c r="F29" i="2" s="1"/>
  <c r="E30" i="2"/>
  <c r="E31" i="2"/>
  <c r="E32" i="2"/>
  <c r="E33" i="2"/>
  <c r="G33" i="2" s="1"/>
  <c r="E34" i="2"/>
  <c r="G34" i="2" s="1"/>
  <c r="E35" i="2"/>
  <c r="G35" i="2" s="1"/>
  <c r="E36" i="2"/>
  <c r="G36" i="2" s="1"/>
  <c r="E37" i="2"/>
  <c r="F37" i="2" s="1"/>
  <c r="E38" i="2"/>
  <c r="E39" i="2"/>
  <c r="G39" i="2" s="1"/>
  <c r="E40" i="2"/>
  <c r="G40" i="2" s="1"/>
  <c r="E41" i="2"/>
  <c r="G41" i="2" s="1"/>
  <c r="E42" i="2"/>
  <c r="E43" i="2"/>
  <c r="G43" i="2" s="1"/>
  <c r="E44" i="2"/>
  <c r="E45" i="2"/>
  <c r="G45" i="2" s="1"/>
  <c r="I45" i="2" s="1"/>
  <c r="F45" i="2"/>
  <c r="E46" i="2"/>
  <c r="E47" i="2"/>
  <c r="G47" i="2" s="1"/>
  <c r="E48" i="2"/>
  <c r="G48" i="2" s="1"/>
  <c r="E49" i="2"/>
  <c r="G49" i="2" s="1"/>
  <c r="E50" i="2"/>
  <c r="E51" i="2"/>
  <c r="G51" i="2" s="1"/>
  <c r="E52" i="2"/>
  <c r="E53" i="2"/>
  <c r="E54" i="2"/>
  <c r="G54" i="2" s="1"/>
  <c r="E55" i="2"/>
  <c r="E56" i="2"/>
  <c r="E57" i="2"/>
  <c r="G57" i="2" s="1"/>
  <c r="E58" i="2"/>
  <c r="G58" i="2" s="1"/>
  <c r="E59" i="2"/>
  <c r="E60" i="2"/>
  <c r="G60" i="2" s="1"/>
  <c r="E61" i="2"/>
  <c r="G61" i="2" s="1"/>
  <c r="E62" i="2"/>
  <c r="E63" i="2"/>
  <c r="G63" i="2" s="1"/>
  <c r="E64" i="2"/>
  <c r="G64" i="2" s="1"/>
  <c r="I64" i="2" s="1"/>
  <c r="K64" i="2" s="1"/>
  <c r="E65" i="2"/>
  <c r="E66" i="2"/>
  <c r="G66" i="2" s="1"/>
  <c r="E67" i="2"/>
  <c r="G67" i="2" s="1"/>
  <c r="E68" i="2"/>
  <c r="F68" i="2" s="1"/>
  <c r="E69" i="2"/>
  <c r="F69" i="2" s="1"/>
  <c r="E70" i="2"/>
  <c r="E71" i="2"/>
  <c r="G71" i="2" s="1"/>
  <c r="E72" i="2"/>
  <c r="E73" i="2"/>
  <c r="G73" i="2" s="1"/>
  <c r="E74" i="2"/>
  <c r="E75" i="2"/>
  <c r="G75" i="2" s="1"/>
  <c r="I75" i="2" s="1"/>
  <c r="E76" i="2"/>
  <c r="G76" i="2" s="1"/>
  <c r="E77" i="2"/>
  <c r="G77" i="2" s="1"/>
  <c r="E78" i="2"/>
  <c r="E79" i="2"/>
  <c r="G79" i="2" s="1"/>
  <c r="E80" i="2"/>
  <c r="E81" i="2"/>
  <c r="G81" i="2" s="1"/>
  <c r="F81" i="2"/>
  <c r="E82" i="2"/>
  <c r="G82" i="2" s="1"/>
  <c r="E83" i="2"/>
  <c r="F83" i="2" s="1"/>
  <c r="E84" i="2"/>
  <c r="G84" i="2" s="1"/>
  <c r="E85" i="2"/>
  <c r="E86" i="2"/>
  <c r="E87" i="2"/>
  <c r="G87" i="2" s="1"/>
  <c r="E88" i="2"/>
  <c r="E89" i="2"/>
  <c r="G89" i="2" s="1"/>
  <c r="F89" i="2"/>
  <c r="E90" i="2"/>
  <c r="G90" i="2" s="1"/>
  <c r="F90" i="2"/>
  <c r="E91" i="2"/>
  <c r="F91" i="2" s="1"/>
  <c r="E92" i="2"/>
  <c r="F92" i="2" s="1"/>
  <c r="E93" i="2"/>
  <c r="G93" i="2" s="1"/>
  <c r="E94" i="2"/>
  <c r="G94" i="2" s="1"/>
  <c r="E95" i="2"/>
  <c r="G95" i="2" s="1"/>
  <c r="E96" i="2"/>
  <c r="E97" i="2"/>
  <c r="E98" i="2"/>
  <c r="E99" i="2"/>
  <c r="G99" i="2" s="1"/>
  <c r="E100" i="2"/>
  <c r="G100" i="2" s="1"/>
  <c r="E101" i="2"/>
  <c r="E102" i="2"/>
  <c r="G102" i="2" s="1"/>
  <c r="E103" i="2"/>
  <c r="G103" i="2" s="1"/>
  <c r="E104" i="2"/>
  <c r="E105" i="2"/>
  <c r="G105" i="2" s="1"/>
  <c r="E106" i="2"/>
  <c r="G106" i="2" s="1"/>
  <c r="I106" i="2" s="1"/>
  <c r="E107" i="2"/>
  <c r="G107" i="2" s="1"/>
  <c r="E108" i="2"/>
  <c r="G108" i="2" s="1"/>
  <c r="E109" i="2"/>
  <c r="E110" i="2"/>
  <c r="E111" i="2"/>
  <c r="G111" i="2" s="1"/>
  <c r="E112" i="2"/>
  <c r="G112" i="2" s="1"/>
  <c r="F112" i="2"/>
  <c r="E113" i="2"/>
  <c r="G113" i="2" s="1"/>
  <c r="E114" i="2"/>
  <c r="F114" i="2" s="1"/>
  <c r="E115" i="2"/>
  <c r="G115" i="2" s="1"/>
  <c r="E116" i="2"/>
  <c r="E117" i="2"/>
  <c r="G117" i="2" s="1"/>
  <c r="E118" i="2"/>
  <c r="E119" i="2"/>
  <c r="E120" i="2"/>
  <c r="E121" i="2"/>
  <c r="G121" i="2" s="1"/>
  <c r="I121" i="2" s="1"/>
  <c r="K121" i="2" s="1"/>
  <c r="E122" i="2"/>
  <c r="F122" i="2" s="1"/>
  <c r="E123" i="2"/>
  <c r="G123" i="2" s="1"/>
  <c r="E124" i="2"/>
  <c r="E125" i="2"/>
  <c r="G125" i="2" s="1"/>
  <c r="E126" i="2"/>
  <c r="E127" i="2"/>
  <c r="E128" i="2"/>
  <c r="E129" i="2"/>
  <c r="G129" i="2" s="1"/>
  <c r="I129" i="2" s="1"/>
  <c r="E130" i="2"/>
  <c r="G130" i="2" s="1"/>
  <c r="E131" i="2"/>
  <c r="E132" i="2"/>
  <c r="G132" i="2" s="1"/>
  <c r="E133" i="2"/>
  <c r="G133" i="2" s="1"/>
  <c r="E134" i="2"/>
  <c r="E135" i="2"/>
  <c r="E136" i="2"/>
  <c r="F136" i="2" s="1"/>
  <c r="E137" i="2"/>
  <c r="F137" i="2" s="1"/>
  <c r="E138" i="2"/>
  <c r="G138" i="2" s="1"/>
  <c r="E139" i="2"/>
  <c r="G139" i="2" s="1"/>
  <c r="E140" i="2"/>
  <c r="E141" i="2"/>
  <c r="E142" i="2"/>
  <c r="E143" i="2"/>
  <c r="G143" i="2" s="1"/>
  <c r="I143" i="2" s="1"/>
  <c r="E144" i="2"/>
  <c r="F144" i="2" s="1"/>
  <c r="E145" i="2"/>
  <c r="F145" i="2" s="1"/>
  <c r="E146" i="2"/>
  <c r="E147" i="2"/>
  <c r="E148" i="2"/>
  <c r="G148" i="2" s="1"/>
  <c r="E149" i="2"/>
  <c r="E150" i="2"/>
  <c r="E151" i="2"/>
  <c r="G151" i="2" s="1"/>
  <c r="I151" i="2" s="1"/>
  <c r="E152" i="2"/>
  <c r="F152" i="2" s="1"/>
  <c r="E153" i="2"/>
  <c r="G153" i="2" s="1"/>
  <c r="E154" i="2"/>
  <c r="G154" i="2" s="1"/>
  <c r="E155" i="2"/>
  <c r="E156" i="2"/>
  <c r="G156" i="2" s="1"/>
  <c r="E157" i="2"/>
  <c r="E158" i="2"/>
  <c r="E159" i="2"/>
  <c r="G159" i="2" s="1"/>
  <c r="E160" i="2"/>
  <c r="F160" i="2" s="1"/>
  <c r="E161" i="2"/>
  <c r="F161" i="2" s="1"/>
  <c r="E162" i="2"/>
  <c r="G162" i="2" s="1"/>
  <c r="E163" i="2"/>
  <c r="E164" i="2"/>
  <c r="E165" i="2"/>
  <c r="E166" i="2"/>
  <c r="E167" i="2"/>
  <c r="F167" i="2" s="1"/>
  <c r="E168" i="2"/>
  <c r="F168" i="2" s="1"/>
  <c r="E169" i="2"/>
  <c r="G169" i="2" s="1"/>
  <c r="E170" i="2"/>
  <c r="E171" i="2"/>
  <c r="G171" i="2" s="1"/>
  <c r="E172" i="2"/>
  <c r="E173" i="2"/>
  <c r="E174" i="2"/>
  <c r="G174" i="2" s="1"/>
  <c r="E175" i="2"/>
  <c r="G175" i="2" s="1"/>
  <c r="F175" i="2"/>
  <c r="E176" i="2"/>
  <c r="F176" i="2" s="1"/>
  <c r="E177" i="2"/>
  <c r="E178" i="2"/>
  <c r="G178" i="2" s="1"/>
  <c r="E179" i="2"/>
  <c r="G179" i="2" s="1"/>
  <c r="E180" i="2"/>
  <c r="G180" i="2" s="1"/>
  <c r="E181" i="2"/>
  <c r="E182" i="2"/>
  <c r="F182" i="2" s="1"/>
  <c r="E183" i="2"/>
  <c r="F183" i="2" s="1"/>
  <c r="E184" i="2"/>
  <c r="F184" i="2" s="1"/>
  <c r="E185" i="2"/>
  <c r="G185" i="2" s="1"/>
  <c r="E186" i="2"/>
  <c r="E187" i="2"/>
  <c r="G187" i="2" s="1"/>
  <c r="E188" i="2"/>
  <c r="E189" i="2"/>
  <c r="E190" i="2"/>
  <c r="F190" i="2" s="1"/>
  <c r="E191" i="2"/>
  <c r="G191" i="2" s="1"/>
  <c r="I191" i="2" s="1"/>
  <c r="E192" i="2"/>
  <c r="G192" i="2" s="1"/>
  <c r="E193" i="2"/>
  <c r="G193" i="2" s="1"/>
  <c r="E194" i="2"/>
  <c r="E195" i="2"/>
  <c r="E196" i="2"/>
  <c r="E197" i="2"/>
  <c r="G197" i="2" s="1"/>
  <c r="I197" i="2" s="1"/>
  <c r="F197" i="2"/>
  <c r="E198" i="2"/>
  <c r="G198" i="2" s="1"/>
  <c r="E199" i="2"/>
  <c r="F199" i="2" s="1"/>
  <c r="E200" i="2"/>
  <c r="E201" i="2"/>
  <c r="E202" i="2"/>
  <c r="G202" i="2" s="1"/>
  <c r="E203" i="2"/>
  <c r="E204" i="2"/>
  <c r="G204" i="2" s="1"/>
  <c r="E205" i="2"/>
  <c r="G205" i="2" s="1"/>
  <c r="E206" i="2"/>
  <c r="F206" i="2" s="1"/>
  <c r="E207" i="2"/>
  <c r="F207" i="2" s="1"/>
  <c r="E208" i="2"/>
  <c r="G208" i="2" s="1"/>
  <c r="E209" i="2"/>
  <c r="E210" i="2"/>
  <c r="G210" i="2" s="1"/>
  <c r="E211" i="2"/>
  <c r="G211" i="2" s="1"/>
  <c r="E212" i="2"/>
  <c r="E213" i="2"/>
  <c r="G213" i="2" s="1"/>
  <c r="I213" i="2" s="1"/>
  <c r="K213" i="2" s="1"/>
  <c r="E214" i="2"/>
  <c r="F214" i="2" s="1"/>
  <c r="E215" i="2"/>
  <c r="G215" i="2" s="1"/>
  <c r="E216" i="2"/>
  <c r="E217" i="2"/>
  <c r="G217" i="2" s="1"/>
  <c r="E218" i="2"/>
  <c r="E219" i="2"/>
  <c r="E220" i="2"/>
  <c r="E221" i="2"/>
  <c r="G221" i="2" s="1"/>
  <c r="E222" i="2"/>
  <c r="F222" i="2" s="1"/>
  <c r="E223" i="2"/>
  <c r="G223" i="2" s="1"/>
  <c r="E224" i="2"/>
  <c r="E225" i="2"/>
  <c r="G225" i="2" s="1"/>
  <c r="E226" i="2"/>
  <c r="E227" i="2"/>
  <c r="E228" i="2"/>
  <c r="G228" i="2" s="1"/>
  <c r="E229" i="2"/>
  <c r="F229" i="2" s="1"/>
  <c r="E230" i="2"/>
  <c r="F230" i="2" s="1"/>
  <c r="E231" i="2"/>
  <c r="G231" i="2" s="1"/>
  <c r="E232" i="2"/>
  <c r="E233" i="2"/>
  <c r="G233" i="2" s="1"/>
  <c r="E234" i="2"/>
  <c r="E235" i="2"/>
  <c r="E236" i="2"/>
  <c r="E237" i="2"/>
  <c r="F237" i="2" s="1"/>
  <c r="E238" i="2"/>
  <c r="F238" i="2" s="1"/>
  <c r="E239" i="2"/>
  <c r="G239" i="2" s="1"/>
  <c r="E240" i="2"/>
  <c r="E241" i="2"/>
  <c r="G241" i="2" s="1"/>
  <c r="E242" i="2"/>
  <c r="E243" i="2"/>
  <c r="E244" i="2"/>
  <c r="G244" i="2" s="1"/>
  <c r="E245" i="2"/>
  <c r="F245" i="2" s="1"/>
  <c r="E246" i="2"/>
  <c r="G246" i="2" s="1"/>
  <c r="E247" i="2"/>
  <c r="G247" i="2" s="1"/>
  <c r="F247" i="2"/>
  <c r="E248" i="2"/>
  <c r="E249" i="2"/>
  <c r="E250" i="2"/>
  <c r="G250" i="2" s="1"/>
  <c r="F250" i="2"/>
  <c r="E251" i="2"/>
  <c r="G251" i="2" s="1"/>
  <c r="I251" i="2" s="1"/>
  <c r="K251" i="2" s="1"/>
  <c r="M251" i="2" s="1"/>
  <c r="E252" i="2"/>
  <c r="G252" i="2" s="1"/>
  <c r="E253" i="2"/>
  <c r="F253" i="2" s="1"/>
  <c r="E254" i="2"/>
  <c r="E255" i="2"/>
  <c r="E256" i="2"/>
  <c r="G256" i="2" s="1"/>
  <c r="E257" i="2"/>
  <c r="E258" i="2"/>
  <c r="E259" i="2"/>
  <c r="G259" i="2" s="1"/>
  <c r="F259" i="2"/>
  <c r="E260" i="2"/>
  <c r="F260" i="2" s="1"/>
  <c r="E261" i="2"/>
  <c r="F261" i="2" s="1"/>
  <c r="E262" i="2"/>
  <c r="E263" i="2"/>
  <c r="G263" i="2" s="1"/>
  <c r="E264" i="2"/>
  <c r="G264" i="2" s="1"/>
  <c r="E265" i="2"/>
  <c r="G265" i="2" s="1"/>
  <c r="E266" i="2"/>
  <c r="E267" i="2"/>
  <c r="G267" i="2" s="1"/>
  <c r="E268" i="2"/>
  <c r="F268" i="2" s="1"/>
  <c r="E269" i="2"/>
  <c r="G269" i="2" s="1"/>
  <c r="E270" i="2"/>
  <c r="G270" i="2" s="1"/>
  <c r="E271" i="2"/>
  <c r="E272" i="2"/>
  <c r="E273" i="2"/>
  <c r="E274" i="2"/>
  <c r="E275" i="2"/>
  <c r="F275" i="2" s="1"/>
  <c r="E276" i="2"/>
  <c r="G276" i="2" s="1"/>
  <c r="E277" i="2"/>
  <c r="G277" i="2" s="1"/>
  <c r="E278" i="2"/>
  <c r="E279" i="2"/>
  <c r="G279" i="2" s="1"/>
  <c r="E280" i="2"/>
  <c r="E281" i="2"/>
  <c r="E282" i="2"/>
  <c r="G282" i="2" s="1"/>
  <c r="I282" i="2" s="1"/>
  <c r="F282" i="2"/>
  <c r="E283" i="2"/>
  <c r="G283" i="2" s="1"/>
  <c r="E284" i="2"/>
  <c r="F284" i="2" s="1"/>
  <c r="E285" i="2"/>
  <c r="F285" i="2" s="1"/>
  <c r="E286" i="2"/>
  <c r="E287" i="2"/>
  <c r="G287" i="2" s="1"/>
  <c r="E288" i="2"/>
  <c r="E289" i="2"/>
  <c r="E290" i="2"/>
  <c r="F290" i="2" s="1"/>
  <c r="E291" i="2"/>
  <c r="F291" i="2" s="1"/>
  <c r="E292" i="2"/>
  <c r="G292" i="2" s="1"/>
  <c r="E293" i="2"/>
  <c r="G293" i="2" s="1"/>
  <c r="E294" i="2"/>
  <c r="E295" i="2"/>
  <c r="G295" i="2" s="1"/>
  <c r="E296" i="2"/>
  <c r="E297" i="2"/>
  <c r="E298" i="2"/>
  <c r="F298" i="2" s="1"/>
  <c r="E299" i="2"/>
  <c r="F299" i="2" s="1"/>
  <c r="E300" i="2"/>
  <c r="G300" i="2" s="1"/>
  <c r="E301" i="2"/>
  <c r="E302" i="2"/>
  <c r="E303" i="2"/>
  <c r="G303" i="2" s="1"/>
  <c r="E304" i="2"/>
  <c r="E305" i="2"/>
  <c r="E306" i="2"/>
  <c r="F306" i="2" s="1"/>
  <c r="E307" i="2"/>
  <c r="F307" i="2" s="1"/>
  <c r="E308" i="2"/>
  <c r="F308" i="2" s="1"/>
  <c r="E309" i="2"/>
  <c r="G309" i="2" s="1"/>
  <c r="E310" i="2"/>
  <c r="G310" i="2" s="1"/>
  <c r="E311" i="2"/>
  <c r="E312" i="2"/>
  <c r="E313" i="2"/>
  <c r="G313" i="2" s="1"/>
  <c r="E314" i="2"/>
  <c r="F314" i="2" s="1"/>
  <c r="E315" i="2"/>
  <c r="F315" i="2" s="1"/>
  <c r="E316" i="2"/>
  <c r="G316" i="2" s="1"/>
  <c r="E317" i="2"/>
  <c r="E318" i="2"/>
  <c r="G318" i="2" s="1"/>
  <c r="E319" i="2"/>
  <c r="G319" i="2" s="1"/>
  <c r="E320" i="2"/>
  <c r="F320" i="2" s="1"/>
  <c r="E321" i="2"/>
  <c r="F321" i="2" s="1"/>
  <c r="E322" i="2"/>
  <c r="G322" i="2" s="1"/>
  <c r="E323" i="2"/>
  <c r="G323" i="2" s="1"/>
  <c r="F323" i="2"/>
  <c r="E324" i="2"/>
  <c r="G324" i="2" s="1"/>
  <c r="E325" i="2"/>
  <c r="E326" i="2"/>
  <c r="E327" i="2"/>
  <c r="E328" i="2"/>
  <c r="E329" i="2"/>
  <c r="G329" i="2" s="1"/>
  <c r="E330" i="2"/>
  <c r="F330" i="2" s="1"/>
  <c r="E331" i="2"/>
  <c r="G331" i="2" s="1"/>
  <c r="E332" i="2"/>
  <c r="E333" i="2"/>
  <c r="G333" i="2" s="1"/>
  <c r="E334" i="2"/>
  <c r="E335" i="2"/>
  <c r="G335" i="2" s="1"/>
  <c r="E336" i="2"/>
  <c r="G336" i="2" s="1"/>
  <c r="E337" i="2"/>
  <c r="G337" i="2" s="1"/>
  <c r="E338" i="2"/>
  <c r="F338" i="2" s="1"/>
  <c r="E339" i="2"/>
  <c r="G339" i="2" s="1"/>
  <c r="E340" i="2"/>
  <c r="E341" i="2"/>
  <c r="G341" i="2" s="1"/>
  <c r="E342" i="2"/>
  <c r="G342" i="2" s="1"/>
  <c r="F342" i="2"/>
  <c r="E343" i="2"/>
  <c r="F343" i="2" s="1"/>
  <c r="E344" i="2"/>
  <c r="F344" i="2" s="1"/>
  <c r="E345" i="2"/>
  <c r="F345" i="2" s="1"/>
  <c r="E346" i="2"/>
  <c r="G346" i="2" s="1"/>
  <c r="E347" i="2"/>
  <c r="E348" i="2"/>
  <c r="G348" i="2" s="1"/>
  <c r="E349" i="2"/>
  <c r="G349" i="2" s="1"/>
  <c r="E350" i="2"/>
  <c r="F350" i="2" s="1"/>
  <c r="E351" i="2"/>
  <c r="E352" i="2"/>
  <c r="F352" i="2" s="1"/>
  <c r="E353" i="2"/>
  <c r="F353" i="2" s="1"/>
  <c r="E354" i="2"/>
  <c r="F354" i="2" s="1"/>
  <c r="E355" i="2"/>
  <c r="G355" i="2" s="1"/>
  <c r="E356" i="2"/>
  <c r="E357" i="2"/>
  <c r="E358" i="2"/>
  <c r="E359" i="2"/>
  <c r="G359" i="2" s="1"/>
  <c r="F359" i="2"/>
  <c r="E360" i="2"/>
  <c r="F360" i="2" s="1"/>
  <c r="E361" i="2"/>
  <c r="G361" i="2" s="1"/>
  <c r="E362" i="2"/>
  <c r="E363" i="2"/>
  <c r="E364" i="2"/>
  <c r="G364" i="2" s="1"/>
  <c r="E365" i="2"/>
  <c r="E366" i="2"/>
  <c r="E367" i="2"/>
  <c r="G367" i="2" s="1"/>
  <c r="E368" i="2"/>
  <c r="F368" i="2" s="1"/>
  <c r="E369" i="2"/>
  <c r="F369" i="2" s="1"/>
  <c r="E370" i="2"/>
  <c r="G370" i="2" s="1"/>
  <c r="E371" i="2"/>
  <c r="E372" i="2"/>
  <c r="G372" i="2" s="1"/>
  <c r="E373" i="2"/>
  <c r="F373" i="2" s="1"/>
  <c r="E374" i="2"/>
  <c r="E375" i="2"/>
  <c r="G375" i="2" s="1"/>
  <c r="E376" i="2"/>
  <c r="F376" i="2" s="1"/>
  <c r="E377" i="2"/>
  <c r="F377" i="2" s="1"/>
  <c r="E378" i="2"/>
  <c r="G378" i="2" s="1"/>
  <c r="E379" i="2"/>
  <c r="E380" i="2"/>
  <c r="E381" i="2"/>
  <c r="E382" i="2"/>
  <c r="E383" i="2"/>
  <c r="G383" i="2" s="1"/>
  <c r="E384" i="2"/>
  <c r="F384" i="2" s="1"/>
  <c r="E385" i="2"/>
  <c r="G385" i="2" s="1"/>
  <c r="E386" i="2"/>
  <c r="E387" i="2"/>
  <c r="G387" i="2" s="1"/>
  <c r="I387" i="2" s="1"/>
  <c r="E388" i="2"/>
  <c r="E389" i="2"/>
  <c r="E390" i="2"/>
  <c r="G390" i="2" s="1"/>
  <c r="F390" i="2"/>
  <c r="E391" i="2"/>
  <c r="G391" i="2" s="1"/>
  <c r="I391" i="2" s="1"/>
  <c r="E392" i="2"/>
  <c r="F392" i="2" s="1"/>
  <c r="E393" i="2"/>
  <c r="E394" i="2"/>
  <c r="G394" i="2" s="1"/>
  <c r="E395" i="2"/>
  <c r="G395" i="2" s="1"/>
  <c r="I395" i="2" s="1"/>
  <c r="F395" i="2"/>
  <c r="E396" i="2"/>
  <c r="G396" i="2" s="1"/>
  <c r="E397" i="2"/>
  <c r="F397" i="2" s="1"/>
  <c r="E398" i="2"/>
  <c r="F398" i="2" s="1"/>
  <c r="E399" i="2"/>
  <c r="F399" i="2" s="1"/>
  <c r="E400" i="2"/>
  <c r="F400" i="2" s="1"/>
  <c r="E401" i="2"/>
  <c r="G401" i="2" s="1"/>
  <c r="E402" i="2"/>
  <c r="E403" i="2"/>
  <c r="G403" i="2" s="1"/>
  <c r="F403" i="2"/>
  <c r="E404" i="2"/>
  <c r="F404" i="2" s="1"/>
  <c r="E405" i="2"/>
  <c r="E406" i="2"/>
  <c r="F406" i="2" s="1"/>
  <c r="E407" i="2"/>
  <c r="G407" i="2" s="1"/>
  <c r="F407" i="2"/>
  <c r="E408" i="2"/>
  <c r="G408" i="2" s="1"/>
  <c r="E409" i="2"/>
  <c r="G409" i="2" s="1"/>
  <c r="E410" i="2"/>
  <c r="F410" i="2" s="1"/>
  <c r="E411" i="2"/>
  <c r="E412" i="2"/>
  <c r="E413" i="2"/>
  <c r="G413" i="2" s="1"/>
  <c r="F413" i="2"/>
  <c r="E414" i="2"/>
  <c r="G414" i="2" s="1"/>
  <c r="F414" i="2"/>
  <c r="E415" i="2"/>
  <c r="F415" i="2" s="1"/>
  <c r="E416" i="2"/>
  <c r="E417" i="2"/>
  <c r="E418" i="2"/>
  <c r="G418" i="2" s="1"/>
  <c r="E419" i="2"/>
  <c r="E420" i="2"/>
  <c r="G420" i="2" s="1"/>
  <c r="E421" i="2"/>
  <c r="G421" i="2" s="1"/>
  <c r="E422" i="2"/>
  <c r="F422" i="2" s="1"/>
  <c r="E423" i="2"/>
  <c r="F423" i="2" s="1"/>
  <c r="E424" i="2"/>
  <c r="G424" i="2" s="1"/>
  <c r="E425" i="2"/>
  <c r="E426" i="2"/>
  <c r="G426" i="2" s="1"/>
  <c r="I426" i="2" s="1"/>
  <c r="E427" i="2"/>
  <c r="G427" i="2" s="1"/>
  <c r="E428" i="2"/>
  <c r="F428" i="2" s="1"/>
  <c r="E429" i="2"/>
  <c r="G429" i="2" s="1"/>
  <c r="E430" i="2"/>
  <c r="F430" i="2" s="1"/>
  <c r="E431" i="2"/>
  <c r="G431" i="2" s="1"/>
  <c r="E432" i="2"/>
  <c r="E433" i="2"/>
  <c r="G433" i="2" s="1"/>
  <c r="I433" i="2" s="1"/>
  <c r="E434" i="2"/>
  <c r="E435" i="2"/>
  <c r="F435" i="2" s="1"/>
  <c r="E436" i="2"/>
  <c r="F436" i="2" s="1"/>
  <c r="E437" i="2"/>
  <c r="G437" i="2" s="1"/>
  <c r="E438" i="2"/>
  <c r="F438" i="2" s="1"/>
  <c r="E439" i="2"/>
  <c r="G439" i="2" s="1"/>
  <c r="E440" i="2"/>
  <c r="E441" i="2"/>
  <c r="G441" i="2" s="1"/>
  <c r="I441" i="2" s="1"/>
  <c r="K441" i="2" s="1"/>
  <c r="M441" i="2" s="1"/>
  <c r="E442" i="2"/>
  <c r="E443" i="2"/>
  <c r="E444" i="2"/>
  <c r="G444" i="2" s="1"/>
  <c r="I444" i="2" s="1"/>
  <c r="E445" i="2"/>
  <c r="F445" i="2" s="1"/>
  <c r="E446" i="2"/>
  <c r="F446" i="2" s="1"/>
  <c r="E447" i="2"/>
  <c r="G447" i="2" s="1"/>
  <c r="E448" i="2"/>
  <c r="E449" i="2"/>
  <c r="G449" i="2" s="1"/>
  <c r="E450" i="2"/>
  <c r="E451" i="2"/>
  <c r="E452" i="2"/>
  <c r="F452" i="2" s="1"/>
  <c r="E453" i="2"/>
  <c r="F453" i="2" s="1"/>
  <c r="E454" i="2"/>
  <c r="F454" i="2" s="1"/>
  <c r="E455" i="2"/>
  <c r="G455" i="2" s="1"/>
  <c r="E456" i="2"/>
  <c r="E457" i="2"/>
  <c r="G457" i="2" s="1"/>
  <c r="F457" i="2"/>
  <c r="E458" i="2"/>
  <c r="F458" i="2" s="1"/>
  <c r="E459" i="2"/>
  <c r="E460" i="2"/>
  <c r="F460" i="2" s="1"/>
  <c r="E461" i="2"/>
  <c r="F461" i="2" s="1"/>
  <c r="E462" i="2"/>
  <c r="G462" i="2" s="1"/>
  <c r="E463" i="2"/>
  <c r="G463" i="2" s="1"/>
  <c r="E464" i="2"/>
  <c r="F464" i="2" s="1"/>
  <c r="E465" i="2"/>
  <c r="E466" i="2"/>
  <c r="G466" i="2" s="1"/>
  <c r="I466" i="2" s="1"/>
  <c r="K466" i="2" s="1"/>
  <c r="M466" i="2" s="1"/>
  <c r="O466" i="2" s="1"/>
  <c r="Q466" i="2" s="1"/>
  <c r="S466" i="2" s="1"/>
  <c r="E467" i="2"/>
  <c r="F467" i="2" s="1"/>
  <c r="E468" i="2"/>
  <c r="G468" i="2" s="1"/>
  <c r="E469" i="2"/>
  <c r="G469" i="2" s="1"/>
  <c r="E470" i="2"/>
  <c r="E471" i="2"/>
  <c r="E472" i="2"/>
  <c r="G472" i="2" s="1"/>
  <c r="E473" i="2"/>
  <c r="G473" i="2" s="1"/>
  <c r="E474" i="2"/>
  <c r="F474" i="2" s="1"/>
  <c r="E475" i="2"/>
  <c r="F475" i="2" s="1"/>
  <c r="E476" i="2"/>
  <c r="F476" i="2" s="1"/>
  <c r="E477" i="2"/>
  <c r="G477" i="2" s="1"/>
  <c r="E478" i="2"/>
  <c r="F478" i="2" s="1"/>
  <c r="E479" i="2"/>
  <c r="G479" i="2" s="1"/>
  <c r="E480" i="2"/>
  <c r="E481" i="2"/>
  <c r="E482" i="2"/>
  <c r="F482" i="2" s="1"/>
  <c r="E483" i="2"/>
  <c r="G483" i="2" s="1"/>
  <c r="E484" i="2"/>
  <c r="F484" i="2" s="1"/>
  <c r="E485" i="2"/>
  <c r="F485" i="2" s="1"/>
  <c r="E486" i="2"/>
  <c r="G486" i="2" s="1"/>
  <c r="E487" i="2"/>
  <c r="E488" i="2"/>
  <c r="F488" i="2" s="1"/>
  <c r="E489" i="2"/>
  <c r="E490" i="2"/>
  <c r="F490" i="2" s="1"/>
  <c r="E491" i="2"/>
  <c r="F491" i="2" s="1"/>
  <c r="E492" i="2"/>
  <c r="G492" i="2" s="1"/>
  <c r="F492" i="2"/>
  <c r="E493" i="2"/>
  <c r="G493" i="2" s="1"/>
  <c r="I493" i="2" s="1"/>
  <c r="E494" i="2"/>
  <c r="F494" i="2" s="1"/>
  <c r="E495" i="2"/>
  <c r="E496" i="2"/>
  <c r="E497" i="2"/>
  <c r="F497" i="2" s="1"/>
  <c r="E498" i="2"/>
  <c r="G498" i="2" s="1"/>
  <c r="E499" i="2"/>
  <c r="G499" i="2" s="1"/>
  <c r="E500" i="2"/>
  <c r="F500" i="2" s="1"/>
  <c r="E501" i="2"/>
  <c r="F501" i="2" s="1"/>
  <c r="E502" i="2"/>
  <c r="F502" i="2" s="1"/>
  <c r="E503" i="2"/>
  <c r="E504" i="2"/>
  <c r="F504" i="2" s="1"/>
  <c r="E505" i="2"/>
  <c r="G505" i="2" s="1"/>
  <c r="E506" i="2"/>
  <c r="F506" i="2" s="1"/>
  <c r="E507" i="2"/>
  <c r="F507" i="2" s="1"/>
  <c r="E508" i="2"/>
  <c r="F508" i="2" s="1"/>
  <c r="E509" i="2"/>
  <c r="G509" i="2" s="1"/>
  <c r="I509" i="2" s="1"/>
  <c r="K509" i="2" s="1"/>
  <c r="F509" i="2"/>
  <c r="E510" i="2"/>
  <c r="F510" i="2" s="1"/>
  <c r="E511" i="2"/>
  <c r="E512" i="2"/>
  <c r="F512" i="2" s="1"/>
  <c r="E513" i="2"/>
  <c r="G513" i="2" s="1"/>
  <c r="E514" i="2"/>
  <c r="G514" i="2" s="1"/>
  <c r="E515" i="2"/>
  <c r="G515" i="2" s="1"/>
  <c r="I515" i="2" s="1"/>
  <c r="E516" i="2"/>
  <c r="G516" i="2" s="1"/>
  <c r="I516" i="2" s="1"/>
  <c r="E517" i="2"/>
  <c r="F517" i="2" s="1"/>
  <c r="E518" i="2"/>
  <c r="E519" i="2"/>
  <c r="G519" i="2" s="1"/>
  <c r="E520" i="2"/>
  <c r="F520" i="2" s="1"/>
  <c r="E521" i="2"/>
  <c r="F521" i="2" s="1"/>
  <c r="E522" i="2"/>
  <c r="G522" i="2" s="1"/>
  <c r="E523" i="2"/>
  <c r="F523" i="2" s="1"/>
  <c r="E524" i="2"/>
  <c r="F524" i="2" s="1"/>
  <c r="E525" i="2"/>
  <c r="E526" i="2"/>
  <c r="E527" i="2"/>
  <c r="G527" i="2" s="1"/>
  <c r="E528" i="2"/>
  <c r="G528" i="2" s="1"/>
  <c r="E529" i="2"/>
  <c r="G529" i="2" s="1"/>
  <c r="E530" i="2"/>
  <c r="F530" i="2" s="1"/>
  <c r="E531" i="2"/>
  <c r="G531" i="2" s="1"/>
  <c r="E532" i="2"/>
  <c r="G532" i="2" s="1"/>
  <c r="E533" i="2"/>
  <c r="F533" i="2" s="1"/>
  <c r="E534" i="2"/>
  <c r="G534" i="2" s="1"/>
  <c r="E535" i="2"/>
  <c r="G535" i="2" s="1"/>
  <c r="E536" i="2"/>
  <c r="F536" i="2" s="1"/>
  <c r="E537" i="2"/>
  <c r="G537" i="2" s="1"/>
  <c r="F537" i="2"/>
  <c r="E538" i="2"/>
  <c r="G538" i="2" s="1"/>
  <c r="E539" i="2"/>
  <c r="F539" i="2" s="1"/>
  <c r="E540" i="2"/>
  <c r="F540" i="2" s="1"/>
  <c r="E541" i="2"/>
  <c r="G541" i="2" s="1"/>
  <c r="E542" i="2"/>
  <c r="F542" i="2" s="1"/>
  <c r="E543" i="2"/>
  <c r="G543" i="2" s="1"/>
  <c r="E544" i="2"/>
  <c r="G544" i="2" s="1"/>
  <c r="E545" i="2"/>
  <c r="F545" i="2" s="1"/>
  <c r="E546" i="2"/>
  <c r="E547" i="2"/>
  <c r="F547" i="2" s="1"/>
  <c r="E548" i="2"/>
  <c r="F548" i="2" s="1"/>
  <c r="E549" i="2"/>
  <c r="G549" i="2" s="1"/>
  <c r="E550" i="2"/>
  <c r="G550" i="2" s="1"/>
  <c r="E551" i="2"/>
  <c r="F551" i="2" s="1"/>
  <c r="E552" i="2"/>
  <c r="G552" i="2" s="1"/>
  <c r="E553" i="2"/>
  <c r="E554" i="2"/>
  <c r="E555" i="2"/>
  <c r="G555" i="2" s="1"/>
  <c r="E556" i="2"/>
  <c r="G556" i="2" s="1"/>
  <c r="E557" i="2"/>
  <c r="F557" i="2" s="1"/>
  <c r="E558" i="2"/>
  <c r="G558" i="2" s="1"/>
  <c r="E25" i="2"/>
  <c r="F25" i="2" s="1"/>
  <c r="AL61" i="2" l="1"/>
  <c r="AK61" i="2"/>
  <c r="AN109" i="2"/>
  <c r="AM109" i="2"/>
  <c r="AJ98" i="2"/>
  <c r="AI98" i="2"/>
  <c r="AI75" i="2"/>
  <c r="AJ75" i="2"/>
  <c r="AJ50" i="2"/>
  <c r="AI50" i="2"/>
  <c r="AI167" i="2"/>
  <c r="AJ167" i="2"/>
  <c r="AJ271" i="2"/>
  <c r="AI271" i="2"/>
  <c r="AK225" i="2"/>
  <c r="AL225" i="2"/>
  <c r="AI274" i="2"/>
  <c r="AJ274" i="2"/>
  <c r="AG377" i="2"/>
  <c r="AH377" i="2"/>
  <c r="AR204" i="2"/>
  <c r="AQ204" i="2"/>
  <c r="AG294" i="2"/>
  <c r="AH294" i="2"/>
  <c r="AI190" i="2"/>
  <c r="AJ190" i="2"/>
  <c r="AK325" i="2"/>
  <c r="AL325" i="2"/>
  <c r="AI401" i="2"/>
  <c r="AJ401" i="2"/>
  <c r="AH511" i="2"/>
  <c r="AG511" i="2"/>
  <c r="AO277" i="2"/>
  <c r="AP277" i="2"/>
  <c r="AG550" i="2"/>
  <c r="AH550" i="2"/>
  <c r="AH210" i="2"/>
  <c r="AG210" i="2"/>
  <c r="AI355" i="2"/>
  <c r="AJ355" i="2"/>
  <c r="AI292" i="2"/>
  <c r="AJ292" i="2"/>
  <c r="AJ46" i="2"/>
  <c r="AI46" i="2"/>
  <c r="AJ497" i="2"/>
  <c r="AI497" i="2"/>
  <c r="AJ424" i="2"/>
  <c r="AI424" i="2"/>
  <c r="AI508" i="2"/>
  <c r="AJ508" i="2"/>
  <c r="AI315" i="2"/>
  <c r="AJ315" i="2"/>
  <c r="AH520" i="2"/>
  <c r="AG520" i="2"/>
  <c r="AM247" i="2"/>
  <c r="AN247" i="2"/>
  <c r="AG319" i="2"/>
  <c r="AH319" i="2"/>
  <c r="AG283" i="2"/>
  <c r="AH283" i="2"/>
  <c r="AH531" i="2"/>
  <c r="AG531" i="2"/>
  <c r="AH480" i="2"/>
  <c r="AG480" i="2"/>
  <c r="AK442" i="2"/>
  <c r="AL442" i="2"/>
  <c r="AR301" i="2"/>
  <c r="AQ301" i="2"/>
  <c r="AJ526" i="2"/>
  <c r="AI526" i="2"/>
  <c r="AG518" i="2"/>
  <c r="AH518" i="2"/>
  <c r="AH459" i="2"/>
  <c r="AG459" i="2"/>
  <c r="AI358" i="2"/>
  <c r="AJ358" i="2"/>
  <c r="AJ528" i="2"/>
  <c r="AI528" i="2"/>
  <c r="AK198" i="2"/>
  <c r="AL198" i="2"/>
  <c r="AI419" i="2"/>
  <c r="AJ419" i="2"/>
  <c r="AK56" i="2"/>
  <c r="AL56" i="2"/>
  <c r="AK55" i="2"/>
  <c r="AL55" i="2"/>
  <c r="AG74" i="2"/>
  <c r="AH74" i="2"/>
  <c r="AI33" i="2"/>
  <c r="AJ33" i="2"/>
  <c r="AL95" i="2"/>
  <c r="AK95" i="2"/>
  <c r="AL99" i="2"/>
  <c r="AK99" i="2"/>
  <c r="AI68" i="2"/>
  <c r="AJ68" i="2"/>
  <c r="AI161" i="2"/>
  <c r="AJ161" i="2"/>
  <c r="AJ122" i="2"/>
  <c r="AI122" i="2"/>
  <c r="AP107" i="2"/>
  <c r="AO107" i="2"/>
  <c r="AG241" i="2"/>
  <c r="AH241" i="2"/>
  <c r="AK184" i="2"/>
  <c r="AL184" i="2"/>
  <c r="AK196" i="2"/>
  <c r="AL196" i="2"/>
  <c r="AK119" i="2"/>
  <c r="AL119" i="2"/>
  <c r="AL200" i="2"/>
  <c r="AK200" i="2"/>
  <c r="AI275" i="2"/>
  <c r="AJ275" i="2"/>
  <c r="AI193" i="2"/>
  <c r="AJ193" i="2"/>
  <c r="AN372" i="2"/>
  <c r="AM372" i="2"/>
  <c r="AI108" i="2"/>
  <c r="AJ108" i="2"/>
  <c r="AG183" i="2"/>
  <c r="AH183" i="2"/>
  <c r="AG388" i="2"/>
  <c r="AH388" i="2"/>
  <c r="AQ280" i="2"/>
  <c r="AR280" i="2"/>
  <c r="AJ435" i="2"/>
  <c r="AI435" i="2"/>
  <c r="AI415" i="2"/>
  <c r="AJ415" i="2"/>
  <c r="AG461" i="2"/>
  <c r="AH461" i="2"/>
  <c r="AI326" i="2"/>
  <c r="AJ326" i="2"/>
  <c r="AI307" i="2"/>
  <c r="AJ307" i="2"/>
  <c r="AI406" i="2"/>
  <c r="AJ406" i="2"/>
  <c r="AK452" i="2"/>
  <c r="AL452" i="2"/>
  <c r="AJ460" i="2"/>
  <c r="AI460" i="2"/>
  <c r="AO320" i="2"/>
  <c r="AP320" i="2"/>
  <c r="AJ473" i="2"/>
  <c r="AI473" i="2"/>
  <c r="AR501" i="2"/>
  <c r="AQ501" i="2"/>
  <c r="AJ334" i="2"/>
  <c r="AI334" i="2"/>
  <c r="AL407" i="2"/>
  <c r="AK407" i="2"/>
  <c r="AG389" i="2"/>
  <c r="AH389" i="2"/>
  <c r="AM479" i="2"/>
  <c r="AN479" i="2"/>
  <c r="AN399" i="2"/>
  <c r="AM399" i="2"/>
  <c r="AQ552" i="2"/>
  <c r="AR552" i="2"/>
  <c r="AI455" i="2"/>
  <c r="AJ455" i="2"/>
  <c r="AM391" i="2"/>
  <c r="AN391" i="2"/>
  <c r="AI489" i="2"/>
  <c r="AJ489" i="2"/>
  <c r="AK543" i="2"/>
  <c r="AL543" i="2"/>
  <c r="AQ563" i="2"/>
  <c r="AR563" i="2"/>
  <c r="AI80" i="2"/>
  <c r="AJ80" i="2"/>
  <c r="AJ58" i="2"/>
  <c r="AI58" i="2"/>
  <c r="AG127" i="2"/>
  <c r="AH127" i="2"/>
  <c r="AN82" i="2"/>
  <c r="AM82" i="2"/>
  <c r="AN63" i="2"/>
  <c r="AM63" i="2"/>
  <c r="AN106" i="2"/>
  <c r="AM106" i="2"/>
  <c r="AK93" i="2"/>
  <c r="AL93" i="2"/>
  <c r="AG171" i="2"/>
  <c r="AH171" i="2"/>
  <c r="AJ142" i="2"/>
  <c r="AI142" i="2"/>
  <c r="AH278" i="2"/>
  <c r="AG278" i="2"/>
  <c r="AI227" i="2"/>
  <c r="AJ227" i="2"/>
  <c r="AI291" i="2"/>
  <c r="AJ291" i="2"/>
  <c r="AK261" i="2"/>
  <c r="AL261" i="2"/>
  <c r="AI218" i="2"/>
  <c r="AJ218" i="2"/>
  <c r="AG139" i="2"/>
  <c r="AH139" i="2"/>
  <c r="AL302" i="2"/>
  <c r="AK302" i="2"/>
  <c r="AK231" i="2"/>
  <c r="AL231" i="2"/>
  <c r="AI327" i="2"/>
  <c r="AJ327" i="2"/>
  <c r="AL404" i="2"/>
  <c r="AK404" i="2"/>
  <c r="AM116" i="2"/>
  <c r="AN116" i="2"/>
  <c r="AI306" i="2"/>
  <c r="AJ306" i="2"/>
  <c r="AI76" i="2"/>
  <c r="AJ76" i="2"/>
  <c r="AI217" i="2"/>
  <c r="AJ217" i="2"/>
  <c r="AI371" i="2"/>
  <c r="AJ371" i="2"/>
  <c r="AM215" i="2"/>
  <c r="AN215" i="2"/>
  <c r="AH411" i="2"/>
  <c r="AG411" i="2"/>
  <c r="AK314" i="2"/>
  <c r="AL314" i="2"/>
  <c r="AH426" i="2"/>
  <c r="AG426" i="2"/>
  <c r="AQ343" i="2"/>
  <c r="AR343" i="2"/>
  <c r="AK324" i="2"/>
  <c r="AL324" i="2"/>
  <c r="AM437" i="2"/>
  <c r="AN437" i="2"/>
  <c r="AJ293" i="2"/>
  <c r="AI293" i="2"/>
  <c r="AI346" i="2"/>
  <c r="AJ346" i="2"/>
  <c r="AM427" i="2"/>
  <c r="AN427" i="2"/>
  <c r="AN332" i="2"/>
  <c r="AM332" i="2"/>
  <c r="AG484" i="2"/>
  <c r="AH484" i="2"/>
  <c r="AG421" i="2"/>
  <c r="AH421" i="2"/>
  <c r="AQ230" i="2"/>
  <c r="AR230" i="2"/>
  <c r="AG549" i="2"/>
  <c r="AH549" i="2"/>
  <c r="AK558" i="2"/>
  <c r="AL558" i="2"/>
  <c r="AJ481" i="2"/>
  <c r="AI481" i="2"/>
  <c r="AL513" i="2"/>
  <c r="AK513" i="2"/>
  <c r="AK557" i="2"/>
  <c r="AL557" i="2"/>
  <c r="AP522" i="2"/>
  <c r="AO522" i="2"/>
  <c r="AI408" i="2"/>
  <c r="AJ408" i="2"/>
  <c r="AQ191" i="2"/>
  <c r="AR191" i="2"/>
  <c r="AH507" i="2"/>
  <c r="AG507" i="2"/>
  <c r="AI32" i="2"/>
  <c r="AJ32" i="2"/>
  <c r="AH69" i="2"/>
  <c r="AG69" i="2"/>
  <c r="AP96" i="2"/>
  <c r="AO96" i="2"/>
  <c r="AI79" i="2"/>
  <c r="AJ79" i="2"/>
  <c r="AT104" i="2"/>
  <c r="AS104" i="2"/>
  <c r="AK73" i="2"/>
  <c r="AL73" i="2"/>
  <c r="AJ113" i="2"/>
  <c r="AI113" i="2"/>
  <c r="AI131" i="2"/>
  <c r="AJ131" i="2"/>
  <c r="AH238" i="2"/>
  <c r="AG238" i="2"/>
  <c r="AK64" i="2"/>
  <c r="AL64" i="2"/>
  <c r="AI213" i="2"/>
  <c r="AJ213" i="2"/>
  <c r="AI299" i="2"/>
  <c r="AJ299" i="2"/>
  <c r="AI226" i="2"/>
  <c r="AJ226" i="2"/>
  <c r="AI396" i="2"/>
  <c r="AJ396" i="2"/>
  <c r="AG405" i="2"/>
  <c r="AH405" i="2"/>
  <c r="AM234" i="2"/>
  <c r="AN234" i="2"/>
  <c r="AH414" i="2"/>
  <c r="AG414" i="2"/>
  <c r="AG286" i="2"/>
  <c r="AH286" i="2"/>
  <c r="AG474" i="2"/>
  <c r="AH474" i="2"/>
  <c r="AK360" i="2"/>
  <c r="AL360" i="2"/>
  <c r="AG505" i="2"/>
  <c r="AH505" i="2"/>
  <c r="AK336" i="2"/>
  <c r="AL336" i="2"/>
  <c r="AK43" i="2"/>
  <c r="AL43" i="2"/>
  <c r="AJ331" i="2"/>
  <c r="AI331" i="2"/>
  <c r="AG464" i="2"/>
  <c r="AH464" i="2"/>
  <c r="AK232" i="2"/>
  <c r="AL232" i="2"/>
  <c r="AJ491" i="2"/>
  <c r="AI491" i="2"/>
  <c r="AS379" i="2"/>
  <c r="AT379" i="2"/>
  <c r="AJ477" i="2"/>
  <c r="AI477" i="2"/>
  <c r="AK182" i="2"/>
  <c r="AL182" i="2"/>
  <c r="AM359" i="2"/>
  <c r="AN359" i="2"/>
  <c r="AI468" i="2"/>
  <c r="AJ468" i="2"/>
  <c r="AM555" i="2"/>
  <c r="AN555" i="2"/>
  <c r="AI369" i="2"/>
  <c r="AJ369" i="2"/>
  <c r="AH504" i="2"/>
  <c r="AG504" i="2"/>
  <c r="AO551" i="2"/>
  <c r="AP551" i="2"/>
  <c r="AK536" i="2"/>
  <c r="AL536" i="2"/>
  <c r="AI66" i="2"/>
  <c r="AJ66" i="2"/>
  <c r="AI134" i="2"/>
  <c r="AJ134" i="2"/>
  <c r="AG41" i="2"/>
  <c r="AH41" i="2"/>
  <c r="AH150" i="2"/>
  <c r="AG150" i="2"/>
  <c r="AJ148" i="2"/>
  <c r="AI148" i="2"/>
  <c r="AJ285" i="2"/>
  <c r="AI285" i="2"/>
  <c r="AK203" i="2"/>
  <c r="AL203" i="2"/>
  <c r="AM262" i="2"/>
  <c r="AN262" i="2"/>
  <c r="AG339" i="2"/>
  <c r="AH339" i="2"/>
  <c r="AL422" i="2"/>
  <c r="AK422" i="2"/>
  <c r="AK26" i="2"/>
  <c r="AL26" i="2"/>
  <c r="AN367" i="2"/>
  <c r="AM367" i="2"/>
  <c r="AI466" i="2"/>
  <c r="AJ466" i="2"/>
  <c r="AG179" i="2"/>
  <c r="AH179" i="2"/>
  <c r="AG347" i="2"/>
  <c r="AH347" i="2"/>
  <c r="AN368" i="2"/>
  <c r="AM368" i="2"/>
  <c r="AK255" i="2"/>
  <c r="AL255" i="2"/>
  <c r="AK441" i="2"/>
  <c r="AL441" i="2"/>
  <c r="AM297" i="2"/>
  <c r="AN297" i="2"/>
  <c r="AK469" i="2"/>
  <c r="AL469" i="2"/>
  <c r="AG496" i="2"/>
  <c r="AH496" i="2"/>
  <c r="AK357" i="2"/>
  <c r="AL357" i="2"/>
  <c r="AO412" i="2"/>
  <c r="AP412" i="2"/>
  <c r="AN348" i="2"/>
  <c r="AM348" i="2"/>
  <c r="AN488" i="2"/>
  <c r="AM488" i="2"/>
  <c r="AO537" i="2"/>
  <c r="AP537" i="2"/>
  <c r="AK570" i="2"/>
  <c r="AL570" i="2"/>
  <c r="AM476" i="2"/>
  <c r="AN476" i="2"/>
  <c r="AK500" i="2"/>
  <c r="AL500" i="2"/>
  <c r="AI290" i="2"/>
  <c r="AJ290" i="2"/>
  <c r="AJ535" i="2"/>
  <c r="AI535" i="2"/>
  <c r="AG65" i="2"/>
  <c r="AH65" i="2"/>
  <c r="AI38" i="2"/>
  <c r="AJ38" i="2"/>
  <c r="AI57" i="2"/>
  <c r="AJ57" i="2"/>
  <c r="AH48" i="2"/>
  <c r="AG48" i="2"/>
  <c r="AG40" i="2"/>
  <c r="AH40" i="2"/>
  <c r="AM88" i="2"/>
  <c r="AN88" i="2"/>
  <c r="AO86" i="2"/>
  <c r="AP86" i="2"/>
  <c r="AM132" i="2"/>
  <c r="AN132" i="2"/>
  <c r="AJ140" i="2"/>
  <c r="AI140" i="2"/>
  <c r="AI206" i="2"/>
  <c r="AJ206" i="2"/>
  <c r="AK144" i="2"/>
  <c r="AL144" i="2"/>
  <c r="AI239" i="2"/>
  <c r="AJ239" i="2"/>
  <c r="AI219" i="2"/>
  <c r="AJ219" i="2"/>
  <c r="AI250" i="2"/>
  <c r="AJ250" i="2"/>
  <c r="AG228" i="2"/>
  <c r="AH228" i="2"/>
  <c r="AH420" i="2"/>
  <c r="AG420" i="2"/>
  <c r="AI439" i="2"/>
  <c r="AJ439" i="2"/>
  <c r="AH333" i="2"/>
  <c r="AG333" i="2"/>
  <c r="AK248" i="2"/>
  <c r="AL248" i="2"/>
  <c r="AG562" i="2"/>
  <c r="AH562" i="2"/>
  <c r="AG363" i="2"/>
  <c r="AH363" i="2"/>
  <c r="AI30" i="2"/>
  <c r="AJ30" i="2"/>
  <c r="AG376" i="2"/>
  <c r="AH376" i="2"/>
  <c r="AI506" i="2"/>
  <c r="AJ506" i="2"/>
  <c r="AL495" i="2"/>
  <c r="AK495" i="2"/>
  <c r="AH502" i="2"/>
  <c r="AG502" i="2"/>
  <c r="AK565" i="2"/>
  <c r="AL565" i="2"/>
  <c r="AK470" i="2"/>
  <c r="AL470" i="2"/>
  <c r="AM556" i="2"/>
  <c r="AN556" i="2"/>
  <c r="AM524" i="2"/>
  <c r="AN524" i="2"/>
  <c r="AJ288" i="2"/>
  <c r="AI288" i="2"/>
  <c r="AM542" i="2"/>
  <c r="AN542" i="2"/>
  <c r="AL554" i="2"/>
  <c r="AK554" i="2"/>
  <c r="AK493" i="2"/>
  <c r="AL493" i="2"/>
  <c r="AM541" i="2"/>
  <c r="AN541" i="2"/>
  <c r="AL84" i="2"/>
  <c r="AK84" i="2"/>
  <c r="AL143" i="2"/>
  <c r="AK143" i="2"/>
  <c r="AK197" i="2"/>
  <c r="AL197" i="2"/>
  <c r="AJ91" i="2"/>
  <c r="AI91" i="2"/>
  <c r="AI312" i="2"/>
  <c r="AJ312" i="2"/>
  <c r="AG309" i="2"/>
  <c r="AH309" i="2"/>
  <c r="AI374" i="2"/>
  <c r="AJ374" i="2"/>
  <c r="AL350" i="2"/>
  <c r="AK350" i="2"/>
  <c r="AK81" i="2"/>
  <c r="AL81" i="2"/>
  <c r="AG530" i="2"/>
  <c r="AH530" i="2"/>
  <c r="AK380" i="2"/>
  <c r="AL380" i="2"/>
  <c r="AK97" i="2"/>
  <c r="AL97" i="2"/>
  <c r="AO157" i="2"/>
  <c r="AP157" i="2"/>
  <c r="AH342" i="2"/>
  <c r="AG342" i="2"/>
  <c r="AI112" i="2"/>
  <c r="AJ112" i="2"/>
  <c r="AG313" i="2"/>
  <c r="AH313" i="2"/>
  <c r="AL322" i="2"/>
  <c r="AK322" i="2"/>
  <c r="AG298" i="2"/>
  <c r="AH298" i="2"/>
  <c r="AK223" i="2"/>
  <c r="AL223" i="2"/>
  <c r="AJ436" i="2"/>
  <c r="AI436" i="2"/>
  <c r="AI472" i="2"/>
  <c r="AJ472" i="2"/>
  <c r="AI417" i="2"/>
  <c r="AJ417" i="2"/>
  <c r="AG316" i="2"/>
  <c r="AH316" i="2"/>
  <c r="AG337" i="2"/>
  <c r="AH337" i="2"/>
  <c r="AI381" i="2"/>
  <c r="AJ381" i="2"/>
  <c r="AN317" i="2"/>
  <c r="AM317" i="2"/>
  <c r="AI525" i="2"/>
  <c r="AJ525" i="2"/>
  <c r="AM395" i="2"/>
  <c r="AN395" i="2"/>
  <c r="AG432" i="2"/>
  <c r="AH432" i="2"/>
  <c r="AK224" i="2"/>
  <c r="AL224" i="2"/>
  <c r="AI467" i="2"/>
  <c r="AJ467" i="2"/>
  <c r="AI559" i="2"/>
  <c r="AJ559" i="2"/>
  <c r="AO392" i="2"/>
  <c r="AP392" i="2"/>
  <c r="AG498" i="2"/>
  <c r="AH498" i="2"/>
  <c r="AM538" i="2"/>
  <c r="AN538" i="2"/>
  <c r="AO540" i="2"/>
  <c r="AP540" i="2"/>
  <c r="AM503" i="2"/>
  <c r="AN503" i="2"/>
  <c r="AN42" i="2"/>
  <c r="AM42" i="2"/>
  <c r="AK31" i="2"/>
  <c r="AL31" i="2"/>
  <c r="AI71" i="2"/>
  <c r="AJ71" i="2"/>
  <c r="AM52" i="2"/>
  <c r="AN52" i="2"/>
  <c r="AJ54" i="2"/>
  <c r="AI54" i="2"/>
  <c r="AI85" i="2"/>
  <c r="AJ85" i="2"/>
  <c r="AG125" i="2"/>
  <c r="AH125" i="2"/>
  <c r="AG165" i="2"/>
  <c r="AH165" i="2"/>
  <c r="AG102" i="2"/>
  <c r="AH102" i="2"/>
  <c r="AI90" i="2"/>
  <c r="AJ90" i="2"/>
  <c r="AN77" i="2"/>
  <c r="AM77" i="2"/>
  <c r="AL44" i="2"/>
  <c r="AK44" i="2"/>
  <c r="AK147" i="2"/>
  <c r="AL147" i="2"/>
  <c r="AG152" i="2"/>
  <c r="AH152" i="2"/>
  <c r="AR47" i="2"/>
  <c r="AQ47" i="2"/>
  <c r="AJ240" i="2"/>
  <c r="AI240" i="2"/>
  <c r="AM133" i="2"/>
  <c r="AN133" i="2"/>
  <c r="AH354" i="2"/>
  <c r="AG354" i="2"/>
  <c r="AM189" i="2"/>
  <c r="AN189" i="2"/>
  <c r="AJ173" i="2"/>
  <c r="AI173" i="2"/>
  <c r="AG251" i="2"/>
  <c r="AH251" i="2"/>
  <c r="AG341" i="2"/>
  <c r="AH341" i="2"/>
  <c r="AH235" i="2"/>
  <c r="AG235" i="2"/>
  <c r="AO105" i="2"/>
  <c r="AP105" i="2"/>
  <c r="AJ364" i="2"/>
  <c r="AI364" i="2"/>
  <c r="AK279" i="2"/>
  <c r="AL279" i="2"/>
  <c r="AH444" i="2"/>
  <c r="AG444" i="2"/>
  <c r="AL244" i="2"/>
  <c r="AK244" i="2"/>
  <c r="AI356" i="2"/>
  <c r="AJ356" i="2"/>
  <c r="AH402" i="2"/>
  <c r="AG402" i="2"/>
  <c r="AO264" i="2"/>
  <c r="AP264" i="2"/>
  <c r="AQ268" i="2"/>
  <c r="AR268" i="2"/>
  <c r="AK188" i="2"/>
  <c r="AL188" i="2"/>
  <c r="AL201" i="2"/>
  <c r="AK201" i="2"/>
  <c r="AJ433" i="2"/>
  <c r="AI433" i="2"/>
  <c r="AH160" i="2"/>
  <c r="AG160" i="2"/>
  <c r="AL393" i="2"/>
  <c r="AK393" i="2"/>
  <c r="AK208" i="2"/>
  <c r="AL208" i="2"/>
  <c r="AO243" i="2"/>
  <c r="AP243" i="2"/>
  <c r="AI431" i="2"/>
  <c r="AJ431" i="2"/>
  <c r="AI483" i="2"/>
  <c r="AJ483" i="2"/>
  <c r="AI516" i="2"/>
  <c r="AJ516" i="2"/>
  <c r="AM553" i="2"/>
  <c r="AN553" i="2"/>
  <c r="AG425" i="2"/>
  <c r="AH425" i="2"/>
  <c r="AG509" i="2"/>
  <c r="AH509" i="2"/>
  <c r="AP515" i="2"/>
  <c r="AO515" i="2"/>
  <c r="AM323" i="2"/>
  <c r="AN323" i="2"/>
  <c r="AI547" i="2"/>
  <c r="AJ547" i="2"/>
  <c r="AQ512" i="2"/>
  <c r="AR512" i="2"/>
  <c r="AH115" i="2"/>
  <c r="AG115" i="2"/>
  <c r="AJ205" i="2"/>
  <c r="AI205" i="2"/>
  <c r="AM242" i="2"/>
  <c r="AN242" i="2"/>
  <c r="AJ177" i="2"/>
  <c r="AI177" i="2"/>
  <c r="AP430" i="2"/>
  <c r="AO430" i="2"/>
  <c r="AG216" i="2"/>
  <c r="AH216" i="2"/>
  <c r="AG270" i="2"/>
  <c r="AH270" i="2"/>
  <c r="AS178" i="2"/>
  <c r="AT178" i="2"/>
  <c r="AI214" i="2"/>
  <c r="AJ214" i="2"/>
  <c r="AK221" i="2"/>
  <c r="AL221" i="2"/>
  <c r="AK186" i="2"/>
  <c r="AL186" i="2"/>
  <c r="AL398" i="2"/>
  <c r="AK398" i="2"/>
  <c r="AI35" i="2"/>
  <c r="AJ35" i="2"/>
  <c r="AJ101" i="2"/>
  <c r="AI101" i="2"/>
  <c r="AJ252" i="2"/>
  <c r="AI252" i="2"/>
  <c r="AH366" i="2"/>
  <c r="AG366" i="2"/>
  <c r="AO195" i="2"/>
  <c r="AP195" i="2"/>
  <c r="AI260" i="2"/>
  <c r="AJ260" i="2"/>
  <c r="AK185" i="2"/>
  <c r="AL185" i="2"/>
  <c r="AG448" i="2"/>
  <c r="AH448" i="2"/>
  <c r="AI303" i="2"/>
  <c r="AJ303" i="2"/>
  <c r="AJ485" i="2"/>
  <c r="AI485" i="2"/>
  <c r="AG510" i="2"/>
  <c r="AH510" i="2"/>
  <c r="AK413" i="2"/>
  <c r="AL413" i="2"/>
  <c r="AH245" i="2"/>
  <c r="AG245" i="2"/>
  <c r="AO282" i="2"/>
  <c r="AP282" i="2"/>
  <c r="AI410" i="2"/>
  <c r="AJ410" i="2"/>
  <c r="AG486" i="2"/>
  <c r="AH486" i="2"/>
  <c r="AK335" i="2"/>
  <c r="AL335" i="2"/>
  <c r="AG365" i="2"/>
  <c r="AH365" i="2"/>
  <c r="AI418" i="2"/>
  <c r="AJ418" i="2"/>
  <c r="AL434" i="2"/>
  <c r="AK434" i="2"/>
  <c r="AP330" i="2"/>
  <c r="AO330" i="2"/>
  <c r="AL527" i="2"/>
  <c r="AK527" i="2"/>
  <c r="AI428" i="2"/>
  <c r="AJ428" i="2"/>
  <c r="AI220" i="2"/>
  <c r="AJ220" i="2"/>
  <c r="AO269" i="2"/>
  <c r="AP269" i="2"/>
  <c r="AH362" i="2"/>
  <c r="AG362" i="2"/>
  <c r="AI519" i="2"/>
  <c r="AJ519" i="2"/>
  <c r="AI560" i="2"/>
  <c r="AJ560" i="2"/>
  <c r="AM447" i="2"/>
  <c r="AN447" i="2"/>
  <c r="AI548" i="2"/>
  <c r="AJ548" i="2"/>
  <c r="AL566" i="2"/>
  <c r="AK566" i="2"/>
  <c r="AI569" i="2"/>
  <c r="AJ569" i="2"/>
  <c r="AK304" i="2"/>
  <c r="AL304" i="2"/>
  <c r="AK546" i="2"/>
  <c r="AL546" i="2"/>
  <c r="AK545" i="2"/>
  <c r="AL545" i="2"/>
  <c r="AP463" i="2"/>
  <c r="AO463" i="2"/>
  <c r="AN517" i="2"/>
  <c r="AM517" i="2"/>
  <c r="AJ544" i="2"/>
  <c r="AI544" i="2"/>
  <c r="AQ39" i="2"/>
  <c r="AR39" i="2"/>
  <c r="AG94" i="2"/>
  <c r="AH94" i="2"/>
  <c r="AJ352" i="2"/>
  <c r="AI352" i="2"/>
  <c r="AG137" i="2"/>
  <c r="AH137" i="2"/>
  <c r="AK130" i="2"/>
  <c r="AL130" i="2"/>
  <c r="AK192" i="2"/>
  <c r="AL192" i="2"/>
  <c r="AJ400" i="2"/>
  <c r="AI400" i="2"/>
  <c r="AI361" i="2"/>
  <c r="AJ361" i="2"/>
  <c r="AG141" i="2"/>
  <c r="AH141" i="2"/>
  <c r="AO386" i="2"/>
  <c r="AP386" i="2"/>
  <c r="AG123" i="2"/>
  <c r="AH123" i="2"/>
  <c r="AG114" i="2"/>
  <c r="AH114" i="2"/>
  <c r="AG110" i="2"/>
  <c r="AH110" i="2"/>
  <c r="AI121" i="2"/>
  <c r="AJ121" i="2"/>
  <c r="AI272" i="2"/>
  <c r="AJ272" i="2"/>
  <c r="AG60" i="2"/>
  <c r="AH60" i="2"/>
  <c r="AG59" i="2"/>
  <c r="AH59" i="2"/>
  <c r="AG51" i="2"/>
  <c r="AH51" i="2"/>
  <c r="AG34" i="2"/>
  <c r="AH34" i="2"/>
  <c r="AN128" i="2"/>
  <c r="AM128" i="2"/>
  <c r="AH136" i="2"/>
  <c r="AG136" i="2"/>
  <c r="AQ162" i="2"/>
  <c r="AR162" i="2"/>
  <c r="AJ166" i="2"/>
  <c r="AI166" i="2"/>
  <c r="AH378" i="2"/>
  <c r="AG378" i="2"/>
  <c r="AI180" i="2"/>
  <c r="AJ180" i="2"/>
  <c r="AM129" i="2"/>
  <c r="AN129" i="2"/>
  <c r="AK159" i="2"/>
  <c r="AL159" i="2"/>
  <c r="AI263" i="2"/>
  <c r="AJ263" i="2"/>
  <c r="AM310" i="2"/>
  <c r="AN310" i="2"/>
  <c r="AH390" i="2"/>
  <c r="AG390" i="2"/>
  <c r="AH475" i="2"/>
  <c r="AG475" i="2"/>
  <c r="AN344" i="2"/>
  <c r="AM344" i="2"/>
  <c r="AN174" i="2"/>
  <c r="AM174" i="2"/>
  <c r="AG321" i="2"/>
  <c r="AH321" i="2"/>
  <c r="AQ254" i="2"/>
  <c r="AR254" i="2"/>
  <c r="AG440" i="2"/>
  <c r="AH440" i="2"/>
  <c r="AJ384" i="2"/>
  <c r="AI384" i="2"/>
  <c r="AH450" i="2"/>
  <c r="AG450" i="2"/>
  <c r="AK209" i="2"/>
  <c r="AL209" i="2"/>
  <c r="AL199" i="2"/>
  <c r="AK199" i="2"/>
  <c r="AM211" i="2"/>
  <c r="AN211" i="2"/>
  <c r="AJ533" i="2"/>
  <c r="AI533" i="2"/>
  <c r="AI471" i="2"/>
  <c r="AJ471" i="2"/>
  <c r="AM300" i="2"/>
  <c r="AN300" i="2"/>
  <c r="AI246" i="2"/>
  <c r="AJ246" i="2"/>
  <c r="AL490" i="2"/>
  <c r="AK490" i="2"/>
  <c r="AM416" i="2"/>
  <c r="AN416" i="2"/>
  <c r="AK564" i="2"/>
  <c r="AL564" i="2"/>
  <c r="AH265" i="2"/>
  <c r="AG265" i="2"/>
  <c r="AG92" i="2"/>
  <c r="AH92" i="2"/>
  <c r="AM29" i="2"/>
  <c r="AN29" i="2"/>
  <c r="AI118" i="2"/>
  <c r="AJ118" i="2"/>
  <c r="AM146" i="2"/>
  <c r="AN146" i="2"/>
  <c r="AP170" i="2"/>
  <c r="AO170" i="2"/>
  <c r="AI308" i="2"/>
  <c r="AJ308" i="2"/>
  <c r="AG375" i="2"/>
  <c r="AH375" i="2"/>
  <c r="AI458" i="2"/>
  <c r="AJ458" i="2"/>
  <c r="AH153" i="2"/>
  <c r="AG153" i="2"/>
  <c r="AH103" i="2"/>
  <c r="AG103" i="2"/>
  <c r="AH409" i="2"/>
  <c r="AG409" i="2"/>
  <c r="AG175" i="2"/>
  <c r="AH175" i="2"/>
  <c r="AG353" i="2"/>
  <c r="AH353" i="2"/>
  <c r="AG478" i="2"/>
  <c r="AH478" i="2"/>
  <c r="AI370" i="2"/>
  <c r="AJ370" i="2"/>
  <c r="AN138" i="2"/>
  <c r="AM138" i="2"/>
  <c r="AP154" i="2"/>
  <c r="AO154" i="2"/>
  <c r="AG212" i="2"/>
  <c r="AH212" i="2"/>
  <c r="AJ27" i="2"/>
  <c r="AI27" i="2"/>
  <c r="AJ49" i="2"/>
  <c r="AI49" i="2"/>
  <c r="AG67" i="2"/>
  <c r="AH67" i="2"/>
  <c r="AL62" i="2"/>
  <c r="AK62" i="2"/>
  <c r="AN45" i="2"/>
  <c r="AM45" i="2"/>
  <c r="AL149" i="2"/>
  <c r="AK149" i="2"/>
  <c r="AM120" i="2"/>
  <c r="AN120" i="2"/>
  <c r="AJ117" i="2"/>
  <c r="AI117" i="2"/>
  <c r="AG70" i="2"/>
  <c r="AH70" i="2"/>
  <c r="AG151" i="2"/>
  <c r="AH151" i="2"/>
  <c r="AK78" i="2"/>
  <c r="AL78" i="2"/>
  <c r="AI181" i="2"/>
  <c r="AJ181" i="2"/>
  <c r="AH156" i="2"/>
  <c r="AG156" i="2"/>
  <c r="AI100" i="2"/>
  <c r="AJ100" i="2"/>
  <c r="AJ164" i="2"/>
  <c r="AI164" i="2"/>
  <c r="AG257" i="2"/>
  <c r="AH257" i="2"/>
  <c r="AG253" i="2"/>
  <c r="AH253" i="2"/>
  <c r="AN202" i="2"/>
  <c r="AM202" i="2"/>
  <c r="AI266" i="2"/>
  <c r="AJ266" i="2"/>
  <c r="AG163" i="2"/>
  <c r="AH163" i="2"/>
  <c r="AI267" i="2"/>
  <c r="AJ267" i="2"/>
  <c r="AG345" i="2"/>
  <c r="AH345" i="2"/>
  <c r="AK236" i="2"/>
  <c r="AL236" i="2"/>
  <c r="AJ284" i="2"/>
  <c r="AI284" i="2"/>
  <c r="AI296" i="2"/>
  <c r="AJ296" i="2"/>
  <c r="AK83" i="2"/>
  <c r="AL83" i="2"/>
  <c r="AG328" i="2"/>
  <c r="AH328" i="2"/>
  <c r="AJ397" i="2"/>
  <c r="AI397" i="2"/>
  <c r="AH487" i="2"/>
  <c r="AG487" i="2"/>
  <c r="AJ169" i="2"/>
  <c r="AI169" i="2"/>
  <c r="AJ318" i="2"/>
  <c r="AI318" i="2"/>
  <c r="AP145" i="2"/>
  <c r="AO145" i="2"/>
  <c r="AM176" i="2"/>
  <c r="AN176" i="2"/>
  <c r="AK449" i="2"/>
  <c r="AL449" i="2"/>
  <c r="AG457" i="2"/>
  <c r="AH457" i="2"/>
  <c r="AG453" i="2"/>
  <c r="AH453" i="2"/>
  <c r="AK494" i="2"/>
  <c r="AL494" i="2"/>
  <c r="AK249" i="2"/>
  <c r="AL249" i="2"/>
  <c r="AI155" i="2"/>
  <c r="AJ155" i="2"/>
  <c r="AJ445" i="2"/>
  <c r="AI445" i="2"/>
  <c r="AM394" i="2"/>
  <c r="AN394" i="2"/>
  <c r="AG229" i="2"/>
  <c r="AH229" i="2"/>
  <c r="AK382" i="2"/>
  <c r="AL382" i="2"/>
  <c r="AM403" i="2"/>
  <c r="AN403" i="2"/>
  <c r="AH256" i="2"/>
  <c r="AG256" i="2"/>
  <c r="AI532" i="2"/>
  <c r="AJ532" i="2"/>
  <c r="AL446" i="2"/>
  <c r="AK446" i="2"/>
  <c r="AI438" i="2"/>
  <c r="AJ438" i="2"/>
  <c r="AI281" i="2"/>
  <c r="AJ281" i="2"/>
  <c r="AG373" i="2"/>
  <c r="AH373" i="2"/>
  <c r="AH523" i="2"/>
  <c r="AG523" i="2"/>
  <c r="AG561" i="2"/>
  <c r="AH561" i="2"/>
  <c r="AI351" i="2"/>
  <c r="AJ351" i="2"/>
  <c r="AI454" i="2"/>
  <c r="AJ454" i="2"/>
  <c r="AK492" i="2"/>
  <c r="AL492" i="2"/>
  <c r="AH338" i="2"/>
  <c r="AG338" i="2"/>
  <c r="AM567" i="2"/>
  <c r="AN567" i="2"/>
  <c r="AI534" i="2"/>
  <c r="AJ534" i="2"/>
  <c r="AG340" i="2"/>
  <c r="AH340" i="2"/>
  <c r="AS465" i="2"/>
  <c r="AT465" i="2"/>
  <c r="AM387" i="2"/>
  <c r="AN387" i="2"/>
  <c r="AI482" i="2"/>
  <c r="AJ482" i="2"/>
  <c r="AP529" i="2"/>
  <c r="AO529" i="2"/>
  <c r="AG521" i="2"/>
  <c r="AH521" i="2"/>
  <c r="AN514" i="2"/>
  <c r="AM514" i="2"/>
  <c r="AI72" i="2"/>
  <c r="AJ72" i="2"/>
  <c r="AK135" i="2"/>
  <c r="AL135" i="2"/>
  <c r="AI207" i="2"/>
  <c r="AJ207" i="2"/>
  <c r="AL233" i="2"/>
  <c r="AK233" i="2"/>
  <c r="AP258" i="2"/>
  <c r="AO258" i="2"/>
  <c r="AK237" i="2"/>
  <c r="AL237" i="2"/>
  <c r="AR158" i="2"/>
  <c r="AQ158" i="2"/>
  <c r="AG36" i="2"/>
  <c r="AH36" i="2"/>
  <c r="AG53" i="2"/>
  <c r="AH53" i="2"/>
  <c r="AK37" i="2"/>
  <c r="AL37" i="2"/>
  <c r="AI28" i="2"/>
  <c r="AJ28" i="2"/>
  <c r="AO126" i="2"/>
  <c r="AP126" i="2"/>
  <c r="AG87" i="2"/>
  <c r="AH87" i="2"/>
  <c r="AQ124" i="2"/>
  <c r="AR124" i="2"/>
  <c r="AO172" i="2"/>
  <c r="AP172" i="2"/>
  <c r="AL111" i="2"/>
  <c r="AK111" i="2"/>
  <c r="AG194" i="2"/>
  <c r="AH194" i="2"/>
  <c r="AJ259" i="2"/>
  <c r="AI259" i="2"/>
  <c r="AO168" i="2"/>
  <c r="AP168" i="2"/>
  <c r="AN289" i="2"/>
  <c r="AM289" i="2"/>
  <c r="AG329" i="2"/>
  <c r="AH329" i="2"/>
  <c r="AL187" i="2"/>
  <c r="AK187" i="2"/>
  <c r="AH499" i="2"/>
  <c r="AG499" i="2"/>
  <c r="AJ273" i="2"/>
  <c r="AI273" i="2"/>
  <c r="AG429" i="2"/>
  <c r="AH429" i="2"/>
  <c r="AI349" i="2"/>
  <c r="AJ349" i="2"/>
  <c r="AQ287" i="2"/>
  <c r="AR287" i="2"/>
  <c r="AN311" i="2"/>
  <c r="AM311" i="2"/>
  <c r="AJ385" i="2"/>
  <c r="AI385" i="2"/>
  <c r="AH462" i="2"/>
  <c r="AG462" i="2"/>
  <c r="AM295" i="2"/>
  <c r="AN295" i="2"/>
  <c r="AI423" i="2"/>
  <c r="AJ423" i="2"/>
  <c r="AI456" i="2"/>
  <c r="AJ456" i="2"/>
  <c r="AG222" i="2"/>
  <c r="AH222" i="2"/>
  <c r="AG276" i="2"/>
  <c r="AH276" i="2"/>
  <c r="AO89" i="2"/>
  <c r="AP89" i="2"/>
  <c r="AG305" i="2"/>
  <c r="AH305" i="2"/>
  <c r="AG383" i="2"/>
  <c r="AH383" i="2"/>
  <c r="AP539" i="2"/>
  <c r="AO539" i="2"/>
  <c r="AG443" i="2"/>
  <c r="AH443" i="2"/>
  <c r="AI451" i="2"/>
  <c r="AJ451" i="2"/>
  <c r="AK568" i="2"/>
  <c r="AL568" i="2"/>
  <c r="AJ25" i="2"/>
  <c r="AI25" i="2"/>
  <c r="F444" i="2"/>
  <c r="F324" i="2"/>
  <c r="F143" i="2"/>
  <c r="F132" i="2"/>
  <c r="F555" i="2"/>
  <c r="F331" i="2"/>
  <c r="F322" i="2"/>
  <c r="F174" i="2"/>
  <c r="H174" i="2" s="1"/>
  <c r="F396" i="2"/>
  <c r="F341" i="2"/>
  <c r="H341" i="2" s="1"/>
  <c r="F472" i="2"/>
  <c r="H472" i="2" s="1"/>
  <c r="F241" i="2"/>
  <c r="H241" i="2" s="1"/>
  <c r="F71" i="2"/>
  <c r="F514" i="2"/>
  <c r="F493" i="2"/>
  <c r="F483" i="2"/>
  <c r="F431" i="2"/>
  <c r="F187" i="2"/>
  <c r="F178" i="2"/>
  <c r="F169" i="2"/>
  <c r="F82" i="2"/>
  <c r="F61" i="2"/>
  <c r="F463" i="2"/>
  <c r="H463" i="2" s="1"/>
  <c r="J463" i="2" s="1"/>
  <c r="L463" i="2" s="1"/>
  <c r="F519" i="2"/>
  <c r="H519" i="2" s="1"/>
  <c r="F499" i="2"/>
  <c r="H499" i="2" s="1"/>
  <c r="F375" i="2"/>
  <c r="F313" i="2"/>
  <c r="F215" i="2"/>
  <c r="G524" i="2"/>
  <c r="F468" i="2"/>
  <c r="G392" i="2"/>
  <c r="F300" i="2"/>
  <c r="F151" i="2"/>
  <c r="F34" i="2"/>
  <c r="H34" i="2" s="1"/>
  <c r="G260" i="2"/>
  <c r="H260" i="2" s="1"/>
  <c r="F223" i="2"/>
  <c r="H223" i="2" s="1"/>
  <c r="J223" i="2" s="1"/>
  <c r="L223" i="2" s="1"/>
  <c r="N223" i="2" s="1"/>
  <c r="F180" i="2"/>
  <c r="H180" i="2" s="1"/>
  <c r="G214" i="2"/>
  <c r="I214" i="2" s="1"/>
  <c r="F516" i="2"/>
  <c r="F466" i="2"/>
  <c r="F264" i="2"/>
  <c r="F105" i="2"/>
  <c r="F94" i="2"/>
  <c r="F179" i="2"/>
  <c r="H179" i="2" s="1"/>
  <c r="G25" i="2"/>
  <c r="I25" i="2" s="1"/>
  <c r="K25" i="2" s="1"/>
  <c r="F473" i="2"/>
  <c r="F391" i="2"/>
  <c r="H391" i="2" s="1"/>
  <c r="J391" i="2" s="1"/>
  <c r="F337" i="2"/>
  <c r="F318" i="2"/>
  <c r="H318" i="2" s="1"/>
  <c r="F263" i="2"/>
  <c r="F198" i="2"/>
  <c r="F51" i="2"/>
  <c r="F41" i="2"/>
  <c r="G415" i="2"/>
  <c r="F556" i="2"/>
  <c r="F538" i="2"/>
  <c r="H538" i="2" s="1"/>
  <c r="F426" i="2"/>
  <c r="H426" i="2" s="1"/>
  <c r="J426" i="2" s="1"/>
  <c r="F408" i="2"/>
  <c r="F295" i="2"/>
  <c r="H295" i="2" s="1"/>
  <c r="F276" i="2"/>
  <c r="H276" i="2" s="1"/>
  <c r="J276" i="2" s="1"/>
  <c r="L276" i="2" s="1"/>
  <c r="N276" i="2" s="1"/>
  <c r="F210" i="2"/>
  <c r="H210" i="2" s="1"/>
  <c r="F192" i="2"/>
  <c r="F107" i="2"/>
  <c r="H107" i="2" s="1"/>
  <c r="F99" i="2"/>
  <c r="H99" i="2" s="1"/>
  <c r="F36" i="2"/>
  <c r="F28" i="2"/>
  <c r="G508" i="2"/>
  <c r="G404" i="2"/>
  <c r="F349" i="2"/>
  <c r="F303" i="2"/>
  <c r="H303" i="2" s="1"/>
  <c r="F283" i="2"/>
  <c r="H283" i="2" s="1"/>
  <c r="F265" i="2"/>
  <c r="H265" i="2" s="1"/>
  <c r="F228" i="2"/>
  <c r="H228" i="2" s="1"/>
  <c r="F191" i="2"/>
  <c r="F133" i="2"/>
  <c r="H133" i="2" s="1"/>
  <c r="F123" i="2"/>
  <c r="H123" i="2" s="1"/>
  <c r="F113" i="2"/>
  <c r="F106" i="2"/>
  <c r="F35" i="2"/>
  <c r="F27" i="2"/>
  <c r="G485" i="2"/>
  <c r="I485" i="2" s="1"/>
  <c r="G476" i="2"/>
  <c r="H476" i="2" s="1"/>
  <c r="G368" i="2"/>
  <c r="I368" i="2" s="1"/>
  <c r="F544" i="2"/>
  <c r="H544" i="2" s="1"/>
  <c r="F367" i="2"/>
  <c r="H367" i="2" s="1"/>
  <c r="F348" i="2"/>
  <c r="G467" i="2"/>
  <c r="I467" i="2" s="1"/>
  <c r="K467" i="2" s="1"/>
  <c r="M467" i="2" s="1"/>
  <c r="O467" i="2" s="1"/>
  <c r="G354" i="2"/>
  <c r="I354" i="2" s="1"/>
  <c r="G144" i="2"/>
  <c r="F515" i="2"/>
  <c r="F498" i="2"/>
  <c r="F469" i="2"/>
  <c r="H469" i="2" s="1"/>
  <c r="F462" i="2"/>
  <c r="F246" i="2"/>
  <c r="H246" i="2" s="1"/>
  <c r="F95" i="2"/>
  <c r="H95" i="2" s="1"/>
  <c r="G344" i="2"/>
  <c r="H344" i="2" s="1"/>
  <c r="F543" i="2"/>
  <c r="F477" i="2"/>
  <c r="F421" i="2"/>
  <c r="H421" i="2" s="1"/>
  <c r="F355" i="2"/>
  <c r="H355" i="2" s="1"/>
  <c r="F205" i="2"/>
  <c r="F159" i="2"/>
  <c r="H159" i="2" s="1"/>
  <c r="J159" i="2" s="1"/>
  <c r="L159" i="2" s="1"/>
  <c r="F139" i="2"/>
  <c r="F111" i="2"/>
  <c r="F77" i="2"/>
  <c r="F60" i="2"/>
  <c r="H60" i="2" s="1"/>
  <c r="F40" i="2"/>
  <c r="H40" i="2" s="1"/>
  <c r="F33" i="2"/>
  <c r="H33" i="2" s="1"/>
  <c r="G343" i="2"/>
  <c r="I343" i="2" s="1"/>
  <c r="G69" i="2"/>
  <c r="G501" i="2"/>
  <c r="I501" i="2" s="1"/>
  <c r="K501" i="2" s="1"/>
  <c r="F394" i="2"/>
  <c r="H394" i="2" s="1"/>
  <c r="F385" i="2"/>
  <c r="F319" i="2"/>
  <c r="F270" i="2"/>
  <c r="F252" i="2"/>
  <c r="H252" i="2" s="1"/>
  <c r="G548" i="2"/>
  <c r="G445" i="2"/>
  <c r="H445" i="2" s="1"/>
  <c r="G307" i="2"/>
  <c r="I307" i="2" s="1"/>
  <c r="F550" i="2"/>
  <c r="F532" i="2"/>
  <c r="H532" i="2" s="1"/>
  <c r="F505" i="2"/>
  <c r="F439" i="2"/>
  <c r="H439" i="2" s="1"/>
  <c r="F420" i="2"/>
  <c r="H420" i="2" s="1"/>
  <c r="F336" i="2"/>
  <c r="F204" i="2"/>
  <c r="F138" i="2"/>
  <c r="F76" i="2"/>
  <c r="H76" i="2" s="1"/>
  <c r="F67" i="2"/>
  <c r="F39" i="2"/>
  <c r="H39" i="2" s="1"/>
  <c r="G539" i="2"/>
  <c r="G306" i="2"/>
  <c r="I306" i="2" s="1"/>
  <c r="F513" i="2"/>
  <c r="H513" i="2" s="1"/>
  <c r="F287" i="2"/>
  <c r="F269" i="2"/>
  <c r="H269" i="2" s="1"/>
  <c r="F251" i="2"/>
  <c r="H251" i="2" s="1"/>
  <c r="J251" i="2" s="1"/>
  <c r="L251" i="2" s="1"/>
  <c r="N251" i="2" s="1"/>
  <c r="F117" i="2"/>
  <c r="F93" i="2"/>
  <c r="G435" i="2"/>
  <c r="I435" i="2" s="1"/>
  <c r="G285" i="2"/>
  <c r="I285" i="2" s="1"/>
  <c r="F549" i="2"/>
  <c r="F531" i="2"/>
  <c r="F447" i="2"/>
  <c r="H447" i="2" s="1"/>
  <c r="F427" i="2"/>
  <c r="H427" i="2" s="1"/>
  <c r="F409" i="2"/>
  <c r="H409" i="2" s="1"/>
  <c r="F372" i="2"/>
  <c r="F335" i="2"/>
  <c r="H335" i="2" s="1"/>
  <c r="F277" i="2"/>
  <c r="H277" i="2" s="1"/>
  <c r="F231" i="2"/>
  <c r="F211" i="2"/>
  <c r="H211" i="2" s="1"/>
  <c r="F193" i="2"/>
  <c r="F156" i="2"/>
  <c r="H156" i="2" s="1"/>
  <c r="J156" i="2" s="1"/>
  <c r="L156" i="2" s="1"/>
  <c r="N156" i="2" s="1"/>
  <c r="F108" i="2"/>
  <c r="F100" i="2"/>
  <c r="H100" i="2" s="1"/>
  <c r="F75" i="2"/>
  <c r="H75" i="2" s="1"/>
  <c r="J75" i="2" s="1"/>
  <c r="F66" i="2"/>
  <c r="H66" i="2" s="1"/>
  <c r="G423" i="2"/>
  <c r="H423" i="2" s="1"/>
  <c r="G126" i="2"/>
  <c r="F126" i="2"/>
  <c r="I519" i="2"/>
  <c r="F511" i="2"/>
  <c r="G511" i="2"/>
  <c r="I483" i="2"/>
  <c r="J483" i="2" s="1"/>
  <c r="H483" i="2"/>
  <c r="H473" i="2"/>
  <c r="I473" i="2"/>
  <c r="K473" i="2" s="1"/>
  <c r="G381" i="2"/>
  <c r="F381" i="2"/>
  <c r="F351" i="2"/>
  <c r="G351" i="2"/>
  <c r="F334" i="2"/>
  <c r="G334" i="2"/>
  <c r="F305" i="2"/>
  <c r="G305" i="2"/>
  <c r="I267" i="2"/>
  <c r="H259" i="2"/>
  <c r="I259" i="2"/>
  <c r="G220" i="2"/>
  <c r="F220" i="2"/>
  <c r="I175" i="2"/>
  <c r="K175" i="2" s="1"/>
  <c r="M175" i="2" s="1"/>
  <c r="O175" i="2" s="1"/>
  <c r="Q175" i="2" s="1"/>
  <c r="S175" i="2" s="1"/>
  <c r="H175" i="2"/>
  <c r="G165" i="2"/>
  <c r="F165" i="2"/>
  <c r="G135" i="2"/>
  <c r="F135" i="2"/>
  <c r="F74" i="2"/>
  <c r="G74" i="2"/>
  <c r="I531" i="2"/>
  <c r="H531" i="2"/>
  <c r="H392" i="2"/>
  <c r="I392" i="2"/>
  <c r="I549" i="2"/>
  <c r="H549" i="2"/>
  <c r="F382" i="2"/>
  <c r="G382" i="2"/>
  <c r="I418" i="2"/>
  <c r="G166" i="2"/>
  <c r="F166" i="2"/>
  <c r="F518" i="2"/>
  <c r="G518" i="2"/>
  <c r="K426" i="2"/>
  <c r="F249" i="2"/>
  <c r="G249" i="2"/>
  <c r="I472" i="2"/>
  <c r="K472" i="2" s="1"/>
  <c r="M472" i="2" s="1"/>
  <c r="O472" i="2" s="1"/>
  <c r="G257" i="2"/>
  <c r="F257" i="2"/>
  <c r="F53" i="2"/>
  <c r="G53" i="2"/>
  <c r="I349" i="2"/>
  <c r="H349" i="2"/>
  <c r="G274" i="2"/>
  <c r="F274" i="2"/>
  <c r="I228" i="2"/>
  <c r="F173" i="2"/>
  <c r="G173" i="2"/>
  <c r="F142" i="2"/>
  <c r="G142" i="2"/>
  <c r="K106" i="2"/>
  <c r="G97" i="2"/>
  <c r="F97" i="2"/>
  <c r="H516" i="2"/>
  <c r="J516" i="2" s="1"/>
  <c r="I529" i="2"/>
  <c r="K529" i="2" s="1"/>
  <c r="M529" i="2" s="1"/>
  <c r="I528" i="2"/>
  <c r="I323" i="2"/>
  <c r="H323" i="2"/>
  <c r="I537" i="2"/>
  <c r="H537" i="2"/>
  <c r="I499" i="2"/>
  <c r="G388" i="2"/>
  <c r="F388" i="2"/>
  <c r="I313" i="2"/>
  <c r="H313" i="2"/>
  <c r="J313" i="2" s="1"/>
  <c r="I292" i="2"/>
  <c r="F227" i="2"/>
  <c r="G227" i="2"/>
  <c r="H198" i="2"/>
  <c r="I198" i="2"/>
  <c r="K198" i="2" s="1"/>
  <c r="G172" i="2"/>
  <c r="F172" i="2"/>
  <c r="G141" i="2"/>
  <c r="F141" i="2"/>
  <c r="H515" i="2"/>
  <c r="H390" i="2"/>
  <c r="I390" i="2"/>
  <c r="I527" i="2"/>
  <c r="I407" i="2"/>
  <c r="H407" i="2"/>
  <c r="J407" i="2" s="1"/>
  <c r="I544" i="2"/>
  <c r="G442" i="2"/>
  <c r="F442" i="2"/>
  <c r="F405" i="2"/>
  <c r="G405" i="2"/>
  <c r="I367" i="2"/>
  <c r="F312" i="2"/>
  <c r="G312" i="2"/>
  <c r="F272" i="2"/>
  <c r="G272" i="2"/>
  <c r="G226" i="2"/>
  <c r="F226" i="2"/>
  <c r="G189" i="2"/>
  <c r="F189" i="2"/>
  <c r="H556" i="2"/>
  <c r="I556" i="2"/>
  <c r="H509" i="2"/>
  <c r="G436" i="2"/>
  <c r="F503" i="2"/>
  <c r="G503" i="2"/>
  <c r="I361" i="2"/>
  <c r="K361" i="2" s="1"/>
  <c r="M361" i="2" s="1"/>
  <c r="F465" i="2"/>
  <c r="G465" i="2"/>
  <c r="H408" i="2"/>
  <c r="I408" i="2"/>
  <c r="I359" i="2"/>
  <c r="K359" i="2" s="1"/>
  <c r="H359" i="2"/>
  <c r="F218" i="2"/>
  <c r="G218" i="2"/>
  <c r="F98" i="2"/>
  <c r="G98" i="2"/>
  <c r="F389" i="2"/>
  <c r="G389" i="2"/>
  <c r="H414" i="2"/>
  <c r="I414" i="2"/>
  <c r="I535" i="2"/>
  <c r="F489" i="2"/>
  <c r="G489" i="2"/>
  <c r="H552" i="2"/>
  <c r="I552" i="2"/>
  <c r="I534" i="2"/>
  <c r="I498" i="2"/>
  <c r="K498" i="2" s="1"/>
  <c r="M498" i="2" s="1"/>
  <c r="H498" i="2"/>
  <c r="I469" i="2"/>
  <c r="K469" i="2" s="1"/>
  <c r="F451" i="2"/>
  <c r="G451" i="2"/>
  <c r="I431" i="2"/>
  <c r="K431" i="2" s="1"/>
  <c r="H431" i="2"/>
  <c r="I413" i="2"/>
  <c r="H413" i="2"/>
  <c r="F366" i="2"/>
  <c r="G366" i="2"/>
  <c r="I329" i="2"/>
  <c r="G311" i="2"/>
  <c r="F311" i="2"/>
  <c r="F281" i="2"/>
  <c r="G281" i="2"/>
  <c r="F235" i="2"/>
  <c r="G235" i="2"/>
  <c r="F150" i="2"/>
  <c r="G150" i="2"/>
  <c r="G120" i="2"/>
  <c r="F120" i="2"/>
  <c r="F104" i="2"/>
  <c r="G104" i="2"/>
  <c r="I555" i="2"/>
  <c r="H555" i="2"/>
  <c r="I437" i="2"/>
  <c r="K437" i="2" s="1"/>
  <c r="I99" i="2"/>
  <c r="G546" i="2"/>
  <c r="F546" i="2"/>
  <c r="F434" i="2"/>
  <c r="G434" i="2"/>
  <c r="I457" i="2"/>
  <c r="H457" i="2"/>
  <c r="G526" i="2"/>
  <c r="F526" i="2"/>
  <c r="F443" i="2"/>
  <c r="G443" i="2"/>
  <c r="G357" i="2"/>
  <c r="F357" i="2"/>
  <c r="F487" i="2"/>
  <c r="G487" i="2"/>
  <c r="G450" i="2"/>
  <c r="F450" i="2"/>
  <c r="I421" i="2"/>
  <c r="F412" i="2"/>
  <c r="G412" i="2"/>
  <c r="H375" i="2"/>
  <c r="I375" i="2"/>
  <c r="G365" i="2"/>
  <c r="F365" i="2"/>
  <c r="I346" i="2"/>
  <c r="I337" i="2"/>
  <c r="H337" i="2"/>
  <c r="F328" i="2"/>
  <c r="G328" i="2"/>
  <c r="G289" i="2"/>
  <c r="F289" i="2"/>
  <c r="G280" i="2"/>
  <c r="F280" i="2"/>
  <c r="G234" i="2"/>
  <c r="F234" i="2"/>
  <c r="I205" i="2"/>
  <c r="H205" i="2"/>
  <c r="F196" i="2"/>
  <c r="G196" i="2"/>
  <c r="I159" i="2"/>
  <c r="K159" i="2" s="1"/>
  <c r="G149" i="2"/>
  <c r="F149" i="2"/>
  <c r="I130" i="2"/>
  <c r="K130" i="2" s="1"/>
  <c r="G119" i="2"/>
  <c r="F119" i="2"/>
  <c r="I60" i="2"/>
  <c r="H548" i="2"/>
  <c r="I548" i="2"/>
  <c r="K548" i="2" s="1"/>
  <c r="G502" i="2"/>
  <c r="I221" i="2"/>
  <c r="I532" i="2"/>
  <c r="I538" i="2"/>
  <c r="F481" i="2"/>
  <c r="G481" i="2"/>
  <c r="I153" i="2"/>
  <c r="I396" i="2"/>
  <c r="H396" i="2"/>
  <c r="G553" i="2"/>
  <c r="F553" i="2"/>
  <c r="I477" i="2"/>
  <c r="H477" i="2"/>
  <c r="I522" i="2"/>
  <c r="I514" i="2"/>
  <c r="H514" i="2"/>
  <c r="F496" i="2"/>
  <c r="G496" i="2"/>
  <c r="I468" i="2"/>
  <c r="K468" i="2" s="1"/>
  <c r="M468" i="2" s="1"/>
  <c r="H468" i="2"/>
  <c r="J468" i="2" s="1"/>
  <c r="L468" i="2" s="1"/>
  <c r="I449" i="2"/>
  <c r="I429" i="2"/>
  <c r="K429" i="2" s="1"/>
  <c r="G411" i="2"/>
  <c r="F411" i="2"/>
  <c r="H403" i="2"/>
  <c r="I403" i="2"/>
  <c r="F374" i="2"/>
  <c r="G374" i="2"/>
  <c r="I252" i="2"/>
  <c r="I244" i="2"/>
  <c r="K244" i="2" s="1"/>
  <c r="M244" i="2" s="1"/>
  <c r="G195" i="2"/>
  <c r="F195" i="2"/>
  <c r="F158" i="2"/>
  <c r="G158" i="2"/>
  <c r="F59" i="2"/>
  <c r="G59" i="2"/>
  <c r="G547" i="2"/>
  <c r="I427" i="2"/>
  <c r="I370" i="2"/>
  <c r="K370" i="2" s="1"/>
  <c r="M370" i="2" s="1"/>
  <c r="I276" i="2"/>
  <c r="K276" i="2" s="1"/>
  <c r="M276" i="2" s="1"/>
  <c r="F44" i="2"/>
  <c r="G44" i="2"/>
  <c r="I174" i="2"/>
  <c r="H524" i="2"/>
  <c r="I524" i="2"/>
  <c r="K524" i="2" s="1"/>
  <c r="F358" i="2"/>
  <c r="G358" i="2"/>
  <c r="G525" i="2"/>
  <c r="F525" i="2"/>
  <c r="H550" i="2"/>
  <c r="I550" i="2"/>
  <c r="I505" i="2"/>
  <c r="H505" i="2"/>
  <c r="G495" i="2"/>
  <c r="F495" i="2"/>
  <c r="F459" i="2"/>
  <c r="G459" i="2"/>
  <c r="I439" i="2"/>
  <c r="I420" i="2"/>
  <c r="I336" i="2"/>
  <c r="H336" i="2"/>
  <c r="F326" i="2"/>
  <c r="G326" i="2"/>
  <c r="G243" i="2"/>
  <c r="F243" i="2"/>
  <c r="I223" i="2"/>
  <c r="K223" i="2" s="1"/>
  <c r="M223" i="2" s="1"/>
  <c r="I138" i="2"/>
  <c r="K138" i="2" s="1"/>
  <c r="M138" i="2" s="1"/>
  <c r="H138" i="2"/>
  <c r="J138" i="2" s="1"/>
  <c r="L138" i="2" s="1"/>
  <c r="N138" i="2" s="1"/>
  <c r="I76" i="2"/>
  <c r="G31" i="2"/>
  <c r="F31" i="2"/>
  <c r="G540" i="2"/>
  <c r="H493" i="2"/>
  <c r="H415" i="2"/>
  <c r="I415" i="2"/>
  <c r="K415" i="2" s="1"/>
  <c r="I283" i="2"/>
  <c r="I372" i="2"/>
  <c r="H372" i="2"/>
  <c r="F258" i="2"/>
  <c r="G258" i="2"/>
  <c r="I492" i="2"/>
  <c r="H492" i="2"/>
  <c r="J492" i="2" s="1"/>
  <c r="G480" i="2"/>
  <c r="F480" i="2"/>
  <c r="F554" i="2"/>
  <c r="G554" i="2"/>
  <c r="I322" i="2"/>
  <c r="H322" i="2"/>
  <c r="I543" i="2"/>
  <c r="H543" i="2"/>
  <c r="J543" i="2" s="1"/>
  <c r="I541" i="2"/>
  <c r="H558" i="2"/>
  <c r="I558" i="2"/>
  <c r="I513" i="2"/>
  <c r="F419" i="2"/>
  <c r="G419" i="2"/>
  <c r="I383" i="2"/>
  <c r="K383" i="2" s="1"/>
  <c r="M383" i="2" s="1"/>
  <c r="G297" i="2"/>
  <c r="F297" i="2"/>
  <c r="I269" i="2"/>
  <c r="K269" i="2" s="1"/>
  <c r="M269" i="2" s="1"/>
  <c r="O269" i="2" s="1"/>
  <c r="F203" i="2"/>
  <c r="G203" i="2"/>
  <c r="F127" i="2"/>
  <c r="G127" i="2"/>
  <c r="F38" i="2"/>
  <c r="G38" i="2"/>
  <c r="G30" i="2"/>
  <c r="F30" i="2"/>
  <c r="I539" i="2"/>
  <c r="K539" i="2" s="1"/>
  <c r="H539" i="2"/>
  <c r="H285" i="2"/>
  <c r="I215" i="2"/>
  <c r="K215" i="2" s="1"/>
  <c r="M215" i="2" s="1"/>
  <c r="H215" i="2"/>
  <c r="I192" i="2"/>
  <c r="H192" i="2"/>
  <c r="H69" i="2"/>
  <c r="I69" i="2"/>
  <c r="H342" i="2"/>
  <c r="I342" i="2"/>
  <c r="I335" i="2"/>
  <c r="F327" i="2"/>
  <c r="G327" i="2"/>
  <c r="I319" i="2"/>
  <c r="H319" i="2"/>
  <c r="F304" i="2"/>
  <c r="G304" i="2"/>
  <c r="F296" i="2"/>
  <c r="G296" i="2"/>
  <c r="F288" i="2"/>
  <c r="G288" i="2"/>
  <c r="F273" i="2"/>
  <c r="G273" i="2"/>
  <c r="I265" i="2"/>
  <c r="I250" i="2"/>
  <c r="H250" i="2"/>
  <c r="F242" i="2"/>
  <c r="G242" i="2"/>
  <c r="F219" i="2"/>
  <c r="G219" i="2"/>
  <c r="I204" i="2"/>
  <c r="H204" i="2"/>
  <c r="F188" i="2"/>
  <c r="G188" i="2"/>
  <c r="I180" i="2"/>
  <c r="F157" i="2"/>
  <c r="G157" i="2"/>
  <c r="F134" i="2"/>
  <c r="G134" i="2"/>
  <c r="I112" i="2"/>
  <c r="H112" i="2"/>
  <c r="H105" i="2"/>
  <c r="I105" i="2"/>
  <c r="I90" i="2"/>
  <c r="K90" i="2" s="1"/>
  <c r="M90" i="2" s="1"/>
  <c r="O90" i="2" s="1"/>
  <c r="Q90" i="2" s="1"/>
  <c r="H90" i="2"/>
  <c r="I82" i="2"/>
  <c r="H82" i="2"/>
  <c r="H67" i="2"/>
  <c r="I67" i="2"/>
  <c r="F52" i="2"/>
  <c r="G52" i="2"/>
  <c r="K45" i="2"/>
  <c r="G484" i="2"/>
  <c r="G475" i="2"/>
  <c r="H466" i="2"/>
  <c r="J466" i="2" s="1"/>
  <c r="L466" i="2" s="1"/>
  <c r="N466" i="2" s="1"/>
  <c r="P466" i="2" s="1"/>
  <c r="R466" i="2" s="1"/>
  <c r="T466" i="2" s="1"/>
  <c r="H444" i="2"/>
  <c r="H435" i="2"/>
  <c r="G369" i="2"/>
  <c r="G284" i="2"/>
  <c r="G261" i="2"/>
  <c r="G238" i="2"/>
  <c r="H214" i="2"/>
  <c r="H191" i="2"/>
  <c r="J191" i="2" s="1"/>
  <c r="G168" i="2"/>
  <c r="G145" i="2"/>
  <c r="G114" i="2"/>
  <c r="G68" i="2"/>
  <c r="H144" i="2"/>
  <c r="I144" i="2"/>
  <c r="I107" i="2"/>
  <c r="K107" i="2" s="1"/>
  <c r="M107" i="2" s="1"/>
  <c r="O107" i="2" s="1"/>
  <c r="H25" i="2"/>
  <c r="J25" i="2" s="1"/>
  <c r="L25" i="2" s="1"/>
  <c r="F552" i="2"/>
  <c r="F486" i="2"/>
  <c r="H486" i="2" s="1"/>
  <c r="F479" i="2"/>
  <c r="H479" i="2" s="1"/>
  <c r="F449" i="2"/>
  <c r="H449" i="2" s="1"/>
  <c r="F441" i="2"/>
  <c r="F433" i="2"/>
  <c r="F418" i="2"/>
  <c r="H418" i="2" s="1"/>
  <c r="F387" i="2"/>
  <c r="H387" i="2" s="1"/>
  <c r="J387" i="2" s="1"/>
  <c r="F380" i="2"/>
  <c r="G380" i="2"/>
  <c r="F364" i="2"/>
  <c r="H364" i="2" s="1"/>
  <c r="F356" i="2"/>
  <c r="G356" i="2"/>
  <c r="I341" i="2"/>
  <c r="K341" i="2" s="1"/>
  <c r="F333" i="2"/>
  <c r="H333" i="2" s="1"/>
  <c r="F325" i="2"/>
  <c r="G325" i="2"/>
  <c r="I318" i="2"/>
  <c r="F310" i="2"/>
  <c r="H310" i="2" s="1"/>
  <c r="I303" i="2"/>
  <c r="I295" i="2"/>
  <c r="I287" i="2"/>
  <c r="H287" i="2"/>
  <c r="F279" i="2"/>
  <c r="F271" i="2"/>
  <c r="G271" i="2"/>
  <c r="I264" i="2"/>
  <c r="H264" i="2"/>
  <c r="F256" i="2"/>
  <c r="H256" i="2" s="1"/>
  <c r="F248" i="2"/>
  <c r="G248" i="2"/>
  <c r="I241" i="2"/>
  <c r="F233" i="2"/>
  <c r="H233" i="2" s="1"/>
  <c r="F225" i="2"/>
  <c r="H225" i="2" s="1"/>
  <c r="F217" i="2"/>
  <c r="H217" i="2" s="1"/>
  <c r="I210" i="2"/>
  <c r="F202" i="2"/>
  <c r="F194" i="2"/>
  <c r="G194" i="2"/>
  <c r="H187" i="2"/>
  <c r="I187" i="2"/>
  <c r="I179" i="2"/>
  <c r="F171" i="2"/>
  <c r="H171" i="2" s="1"/>
  <c r="F164" i="2"/>
  <c r="G164" i="2"/>
  <c r="I156" i="2"/>
  <c r="K156" i="2" s="1"/>
  <c r="M156" i="2" s="1"/>
  <c r="F148" i="2"/>
  <c r="F140" i="2"/>
  <c r="G140" i="2"/>
  <c r="I133" i="2"/>
  <c r="K133" i="2" s="1"/>
  <c r="F125" i="2"/>
  <c r="H125" i="2" s="1"/>
  <c r="F118" i="2"/>
  <c r="G118" i="2"/>
  <c r="H111" i="2"/>
  <c r="I111" i="2"/>
  <c r="F103" i="2"/>
  <c r="H103" i="2" s="1"/>
  <c r="F96" i="2"/>
  <c r="G96" i="2"/>
  <c r="H89" i="2"/>
  <c r="I89" i="2"/>
  <c r="H81" i="2"/>
  <c r="F73" i="2"/>
  <c r="H73" i="2" s="1"/>
  <c r="I66" i="2"/>
  <c r="K66" i="2" s="1"/>
  <c r="M66" i="2" s="1"/>
  <c r="O66" i="2" s="1"/>
  <c r="Q66" i="2" s="1"/>
  <c r="F58" i="2"/>
  <c r="H58" i="2" s="1"/>
  <c r="I51" i="2"/>
  <c r="H51" i="2"/>
  <c r="F43" i="2"/>
  <c r="H43" i="2" s="1"/>
  <c r="I36" i="2"/>
  <c r="H36" i="2"/>
  <c r="G530" i="2"/>
  <c r="G523" i="2"/>
  <c r="G500" i="2"/>
  <c r="G474" i="2"/>
  <c r="G454" i="2"/>
  <c r="G422" i="2"/>
  <c r="G353" i="2"/>
  <c r="G338" i="2"/>
  <c r="H282" i="2"/>
  <c r="J282" i="2" s="1"/>
  <c r="G237" i="2"/>
  <c r="G190" i="2"/>
  <c r="G167" i="2"/>
  <c r="H143" i="2"/>
  <c r="H106" i="2"/>
  <c r="J106" i="2" s="1"/>
  <c r="L106" i="2" s="1"/>
  <c r="I81" i="2"/>
  <c r="H508" i="2"/>
  <c r="I508" i="2"/>
  <c r="K444" i="2"/>
  <c r="M444" i="2" s="1"/>
  <c r="J444" i="2"/>
  <c r="H354" i="2"/>
  <c r="F425" i="2"/>
  <c r="G425" i="2"/>
  <c r="F402" i="2"/>
  <c r="G402" i="2"/>
  <c r="K387" i="2"/>
  <c r="F379" i="2"/>
  <c r="G379" i="2"/>
  <c r="I364" i="2"/>
  <c r="F340" i="2"/>
  <c r="G340" i="2"/>
  <c r="I333" i="2"/>
  <c r="K333" i="2" s="1"/>
  <c r="F317" i="2"/>
  <c r="G317" i="2"/>
  <c r="I310" i="2"/>
  <c r="K310" i="2" s="1"/>
  <c r="F302" i="2"/>
  <c r="G302" i="2"/>
  <c r="F294" i="2"/>
  <c r="G294" i="2"/>
  <c r="F286" i="2"/>
  <c r="G286" i="2"/>
  <c r="H279" i="2"/>
  <c r="I279" i="2"/>
  <c r="K279" i="2" s="1"/>
  <c r="M279" i="2" s="1"/>
  <c r="I256" i="2"/>
  <c r="F240" i="2"/>
  <c r="G240" i="2"/>
  <c r="I233" i="2"/>
  <c r="K233" i="2" s="1"/>
  <c r="I225" i="2"/>
  <c r="I217" i="2"/>
  <c r="F209" i="2"/>
  <c r="G209" i="2"/>
  <c r="I202" i="2"/>
  <c r="H202" i="2"/>
  <c r="F186" i="2"/>
  <c r="G186" i="2"/>
  <c r="I171" i="2"/>
  <c r="F163" i="2"/>
  <c r="G163" i="2"/>
  <c r="F155" i="2"/>
  <c r="G155" i="2"/>
  <c r="H148" i="2"/>
  <c r="I148" i="2"/>
  <c r="K148" i="2" s="1"/>
  <c r="I125" i="2"/>
  <c r="K125" i="2" s="1"/>
  <c r="F110" i="2"/>
  <c r="G110" i="2"/>
  <c r="I103" i="2"/>
  <c r="F88" i="2"/>
  <c r="G88" i="2"/>
  <c r="F80" i="2"/>
  <c r="G80" i="2"/>
  <c r="I73" i="2"/>
  <c r="J73" i="2" s="1"/>
  <c r="F65" i="2"/>
  <c r="G65" i="2"/>
  <c r="I58" i="2"/>
  <c r="F50" i="2"/>
  <c r="G50" i="2"/>
  <c r="I43" i="2"/>
  <c r="G507" i="2"/>
  <c r="G491" i="2"/>
  <c r="G482" i="2"/>
  <c r="G464" i="2"/>
  <c r="H433" i="2"/>
  <c r="J433" i="2" s="1"/>
  <c r="L433" i="2" s="1"/>
  <c r="G400" i="2"/>
  <c r="G377" i="2"/>
  <c r="G321" i="2"/>
  <c r="G253" i="2"/>
  <c r="G230" i="2"/>
  <c r="G207" i="2"/>
  <c r="G184" i="2"/>
  <c r="G161" i="2"/>
  <c r="K435" i="2"/>
  <c r="M435" i="2" s="1"/>
  <c r="O435" i="2" s="1"/>
  <c r="J435" i="2"/>
  <c r="H404" i="2"/>
  <c r="I404" i="2"/>
  <c r="K404" i="2" s="1"/>
  <c r="M404" i="2" s="1"/>
  <c r="O404" i="2" s="1"/>
  <c r="Q404" i="2" s="1"/>
  <c r="H368" i="2"/>
  <c r="K191" i="2"/>
  <c r="M191" i="2" s="1"/>
  <c r="O191" i="2" s="1"/>
  <c r="Q191" i="2" s="1"/>
  <c r="I486" i="2"/>
  <c r="I479" i="2"/>
  <c r="F471" i="2"/>
  <c r="G471" i="2"/>
  <c r="F456" i="2"/>
  <c r="G456" i="2"/>
  <c r="K433" i="2"/>
  <c r="M433" i="2" s="1"/>
  <c r="F371" i="2"/>
  <c r="G371" i="2"/>
  <c r="F558" i="2"/>
  <c r="F529" i="2"/>
  <c r="H529" i="2" s="1"/>
  <c r="F522" i="2"/>
  <c r="H522" i="2" s="1"/>
  <c r="F470" i="2"/>
  <c r="G470" i="2"/>
  <c r="I463" i="2"/>
  <c r="K463" i="2" s="1"/>
  <c r="F455" i="2"/>
  <c r="H455" i="2" s="1"/>
  <c r="F448" i="2"/>
  <c r="G448" i="2"/>
  <c r="F440" i="2"/>
  <c r="G440" i="2"/>
  <c r="F432" i="2"/>
  <c r="G432" i="2"/>
  <c r="F424" i="2"/>
  <c r="H424" i="2" s="1"/>
  <c r="F417" i="2"/>
  <c r="G417" i="2"/>
  <c r="I409" i="2"/>
  <c r="F401" i="2"/>
  <c r="H401" i="2" s="1"/>
  <c r="I394" i="2"/>
  <c r="F386" i="2"/>
  <c r="G386" i="2"/>
  <c r="F378" i="2"/>
  <c r="H378" i="2" s="1"/>
  <c r="F370" i="2"/>
  <c r="H370" i="2" s="1"/>
  <c r="J370" i="2" s="1"/>
  <c r="L370" i="2" s="1"/>
  <c r="F363" i="2"/>
  <c r="G363" i="2"/>
  <c r="I355" i="2"/>
  <c r="I348" i="2"/>
  <c r="H348" i="2"/>
  <c r="F339" i="2"/>
  <c r="H339" i="2" s="1"/>
  <c r="F332" i="2"/>
  <c r="G332" i="2"/>
  <c r="H324" i="2"/>
  <c r="I324" i="2"/>
  <c r="F316" i="2"/>
  <c r="H316" i="2" s="1"/>
  <c r="F309" i="2"/>
  <c r="H309" i="2" s="1"/>
  <c r="F301" i="2"/>
  <c r="G301" i="2"/>
  <c r="F293" i="2"/>
  <c r="H293" i="2" s="1"/>
  <c r="F278" i="2"/>
  <c r="G278" i="2"/>
  <c r="H270" i="2"/>
  <c r="I270" i="2"/>
  <c r="I263" i="2"/>
  <c r="K263" i="2" s="1"/>
  <c r="M263" i="2" s="1"/>
  <c r="O263" i="2" s="1"/>
  <c r="H263" i="2"/>
  <c r="F255" i="2"/>
  <c r="G255" i="2"/>
  <c r="I247" i="2"/>
  <c r="H247" i="2"/>
  <c r="F239" i="2"/>
  <c r="F232" i="2"/>
  <c r="G232" i="2"/>
  <c r="F224" i="2"/>
  <c r="G224" i="2"/>
  <c r="F216" i="2"/>
  <c r="G216" i="2"/>
  <c r="F208" i="2"/>
  <c r="H208" i="2" s="1"/>
  <c r="F201" i="2"/>
  <c r="G201" i="2"/>
  <c r="I193" i="2"/>
  <c r="K193" i="2" s="1"/>
  <c r="H193" i="2"/>
  <c r="J193" i="2" s="1"/>
  <c r="F185" i="2"/>
  <c r="H178" i="2"/>
  <c r="I178" i="2"/>
  <c r="F170" i="2"/>
  <c r="G170" i="2"/>
  <c r="F162" i="2"/>
  <c r="H162" i="2" s="1"/>
  <c r="F154" i="2"/>
  <c r="H154" i="2" s="1"/>
  <c r="F147" i="2"/>
  <c r="G147" i="2"/>
  <c r="H139" i="2"/>
  <c r="I139" i="2"/>
  <c r="K139" i="2" s="1"/>
  <c r="I132" i="2"/>
  <c r="K132" i="2" s="1"/>
  <c r="M132" i="2" s="1"/>
  <c r="H132" i="2"/>
  <c r="F124" i="2"/>
  <c r="G124" i="2"/>
  <c r="H117" i="2"/>
  <c r="I117" i="2"/>
  <c r="F109" i="2"/>
  <c r="G109" i="2"/>
  <c r="F102" i="2"/>
  <c r="H102" i="2" s="1"/>
  <c r="I95" i="2"/>
  <c r="K95" i="2" s="1"/>
  <c r="M95" i="2" s="1"/>
  <c r="F87" i="2"/>
  <c r="H87" i="2" s="1"/>
  <c r="F79" i="2"/>
  <c r="H79" i="2" s="1"/>
  <c r="F72" i="2"/>
  <c r="G72" i="2"/>
  <c r="F64" i="2"/>
  <c r="H64" i="2" s="1"/>
  <c r="J64" i="2" s="1"/>
  <c r="L64" i="2" s="1"/>
  <c r="F57" i="2"/>
  <c r="H57" i="2" s="1"/>
  <c r="F49" i="2"/>
  <c r="H49" i="2" s="1"/>
  <c r="F42" i="2"/>
  <c r="G42" i="2"/>
  <c r="H35" i="2"/>
  <c r="I35" i="2"/>
  <c r="H28" i="2"/>
  <c r="I28" i="2"/>
  <c r="G545" i="2"/>
  <c r="G506" i="2"/>
  <c r="G453" i="2"/>
  <c r="G399" i="2"/>
  <c r="G352" i="2"/>
  <c r="G320" i="2"/>
  <c r="G299" i="2"/>
  <c r="G229" i="2"/>
  <c r="G206" i="2"/>
  <c r="G183" i="2"/>
  <c r="G137" i="2"/>
  <c r="H45" i="2"/>
  <c r="J45" i="2" s="1"/>
  <c r="F347" i="2"/>
  <c r="G347" i="2"/>
  <c r="I339" i="2"/>
  <c r="I309" i="2"/>
  <c r="K309" i="2" s="1"/>
  <c r="M309" i="2" s="1"/>
  <c r="I293" i="2"/>
  <c r="F262" i="2"/>
  <c r="G262" i="2"/>
  <c r="F254" i="2"/>
  <c r="G254" i="2"/>
  <c r="H239" i="2"/>
  <c r="I239" i="2"/>
  <c r="I208" i="2"/>
  <c r="K208" i="2" s="1"/>
  <c r="M208" i="2" s="1"/>
  <c r="F200" i="2"/>
  <c r="G200" i="2"/>
  <c r="H185" i="2"/>
  <c r="I185" i="2"/>
  <c r="F177" i="2"/>
  <c r="G177" i="2"/>
  <c r="I162" i="2"/>
  <c r="K162" i="2" s="1"/>
  <c r="M162" i="2" s="1"/>
  <c r="I154" i="2"/>
  <c r="F146" i="2"/>
  <c r="G146" i="2"/>
  <c r="F131" i="2"/>
  <c r="G131" i="2"/>
  <c r="F116" i="2"/>
  <c r="G116" i="2"/>
  <c r="I102" i="2"/>
  <c r="K102" i="2" s="1"/>
  <c r="M102" i="2" s="1"/>
  <c r="I87" i="2"/>
  <c r="I79" i="2"/>
  <c r="I57" i="2"/>
  <c r="I49" i="2"/>
  <c r="G536" i="2"/>
  <c r="G521" i="2"/>
  <c r="G490" i="2"/>
  <c r="G461" i="2"/>
  <c r="G452" i="2"/>
  <c r="G398" i="2"/>
  <c r="G376" i="2"/>
  <c r="G315" i="2"/>
  <c r="G275" i="2"/>
  <c r="G182" i="2"/>
  <c r="G160" i="2"/>
  <c r="G92" i="2"/>
  <c r="G37" i="2"/>
  <c r="I455" i="2"/>
  <c r="I424" i="2"/>
  <c r="K424" i="2" s="1"/>
  <c r="F416" i="2"/>
  <c r="G416" i="2"/>
  <c r="I401" i="2"/>
  <c r="F393" i="2"/>
  <c r="G393" i="2"/>
  <c r="I378" i="2"/>
  <c r="F362" i="2"/>
  <c r="G362" i="2"/>
  <c r="I316" i="2"/>
  <c r="K316" i="2" s="1"/>
  <c r="F535" i="2"/>
  <c r="H535" i="2" s="1"/>
  <c r="F528" i="2"/>
  <c r="H528" i="2" s="1"/>
  <c r="H462" i="2"/>
  <c r="I462" i="2"/>
  <c r="I447" i="2"/>
  <c r="I385" i="2"/>
  <c r="H385" i="2"/>
  <c r="F361" i="2"/>
  <c r="H361" i="2" s="1"/>
  <c r="F346" i="2"/>
  <c r="H346" i="2" s="1"/>
  <c r="H331" i="2"/>
  <c r="I331" i="2"/>
  <c r="I300" i="2"/>
  <c r="H300" i="2"/>
  <c r="F292" i="2"/>
  <c r="H292" i="2" s="1"/>
  <c r="J292" i="2" s="1"/>
  <c r="I277" i="2"/>
  <c r="K277" i="2" s="1"/>
  <c r="M277" i="2" s="1"/>
  <c r="I246" i="2"/>
  <c r="H231" i="2"/>
  <c r="I231" i="2"/>
  <c r="K231" i="2" s="1"/>
  <c r="I169" i="2"/>
  <c r="H169" i="2"/>
  <c r="F153" i="2"/>
  <c r="H153" i="2" s="1"/>
  <c r="F130" i="2"/>
  <c r="H130" i="2" s="1"/>
  <c r="I123" i="2"/>
  <c r="K123" i="2" s="1"/>
  <c r="M123" i="2" s="1"/>
  <c r="F115" i="2"/>
  <c r="H115" i="2" s="1"/>
  <c r="H108" i="2"/>
  <c r="I108" i="2"/>
  <c r="K108" i="2" s="1"/>
  <c r="M108" i="2" s="1"/>
  <c r="O108" i="2" s="1"/>
  <c r="F101" i="2"/>
  <c r="G101" i="2"/>
  <c r="I94" i="2"/>
  <c r="H94" i="2"/>
  <c r="F86" i="2"/>
  <c r="G86" i="2"/>
  <c r="F78" i="2"/>
  <c r="G78" i="2"/>
  <c r="I71" i="2"/>
  <c r="H71" i="2"/>
  <c r="F63" i="2"/>
  <c r="H63" i="2" s="1"/>
  <c r="F56" i="2"/>
  <c r="G56" i="2"/>
  <c r="F48" i="2"/>
  <c r="H48" i="2" s="1"/>
  <c r="H41" i="2"/>
  <c r="I41" i="2"/>
  <c r="I34" i="2"/>
  <c r="K34" i="2" s="1"/>
  <c r="I27" i="2"/>
  <c r="H27" i="2"/>
  <c r="G497" i="2"/>
  <c r="G460" i="2"/>
  <c r="H441" i="2"/>
  <c r="J441" i="2" s="1"/>
  <c r="L441" i="2" s="1"/>
  <c r="N441" i="2" s="1"/>
  <c r="G430" i="2"/>
  <c r="G410" i="2"/>
  <c r="G350" i="2"/>
  <c r="G314" i="2"/>
  <c r="G298" i="2"/>
  <c r="G136" i="2"/>
  <c r="G91" i="2"/>
  <c r="G29" i="2"/>
  <c r="I115" i="2"/>
  <c r="K115" i="2" s="1"/>
  <c r="M115" i="2" s="1"/>
  <c r="O115" i="2" s="1"/>
  <c r="F85" i="2"/>
  <c r="G85" i="2"/>
  <c r="F70" i="2"/>
  <c r="G70" i="2"/>
  <c r="I63" i="2"/>
  <c r="K63" i="2" s="1"/>
  <c r="M63" i="2" s="1"/>
  <c r="F55" i="2"/>
  <c r="G55" i="2"/>
  <c r="I48" i="2"/>
  <c r="F26" i="2"/>
  <c r="G26" i="2"/>
  <c r="G551" i="2"/>
  <c r="G520" i="2"/>
  <c r="G512" i="2"/>
  <c r="G504" i="2"/>
  <c r="G397" i="2"/>
  <c r="G176" i="2"/>
  <c r="I211" i="2"/>
  <c r="F541" i="2"/>
  <c r="H541" i="2" s="1"/>
  <c r="F534" i="2"/>
  <c r="H534" i="2" s="1"/>
  <c r="F527" i="2"/>
  <c r="H527" i="2" s="1"/>
  <c r="F437" i="2"/>
  <c r="H437" i="2" s="1"/>
  <c r="F429" i="2"/>
  <c r="H429" i="2" s="1"/>
  <c r="F383" i="2"/>
  <c r="H383" i="2" s="1"/>
  <c r="J383" i="2" s="1"/>
  <c r="L383" i="2" s="1"/>
  <c r="F329" i="2"/>
  <c r="H329" i="2" s="1"/>
  <c r="F267" i="2"/>
  <c r="H267" i="2" s="1"/>
  <c r="F244" i="2"/>
  <c r="H244" i="2" s="1"/>
  <c r="F221" i="2"/>
  <c r="H221" i="2" s="1"/>
  <c r="F213" i="2"/>
  <c r="H213" i="2" s="1"/>
  <c r="J213" i="2" s="1"/>
  <c r="L213" i="2" s="1"/>
  <c r="F129" i="2"/>
  <c r="H129" i="2" s="1"/>
  <c r="J129" i="2" s="1"/>
  <c r="F121" i="2"/>
  <c r="H121" i="2" s="1"/>
  <c r="J121" i="2" s="1"/>
  <c r="L121" i="2" s="1"/>
  <c r="I100" i="2"/>
  <c r="K100" i="2" s="1"/>
  <c r="M100" i="2" s="1"/>
  <c r="I93" i="2"/>
  <c r="K93" i="2" s="1"/>
  <c r="M93" i="2" s="1"/>
  <c r="H93" i="2"/>
  <c r="F84" i="2"/>
  <c r="H84" i="2" s="1"/>
  <c r="I77" i="2"/>
  <c r="K77" i="2" s="1"/>
  <c r="M77" i="2" s="1"/>
  <c r="H77" i="2"/>
  <c r="F62" i="2"/>
  <c r="G62" i="2"/>
  <c r="F54" i="2"/>
  <c r="H54" i="2" s="1"/>
  <c r="F47" i="2"/>
  <c r="H47" i="2" s="1"/>
  <c r="I40" i="2"/>
  <c r="K40" i="2" s="1"/>
  <c r="I33" i="2"/>
  <c r="G542" i="2"/>
  <c r="G488" i="2"/>
  <c r="G478" i="2"/>
  <c r="G438" i="2"/>
  <c r="G384" i="2"/>
  <c r="G373" i="2"/>
  <c r="G360" i="2"/>
  <c r="G330" i="2"/>
  <c r="G268" i="2"/>
  <c r="G245" i="2"/>
  <c r="G222" i="2"/>
  <c r="G199" i="2"/>
  <c r="G83" i="2"/>
  <c r="K129" i="2"/>
  <c r="M129" i="2" s="1"/>
  <c r="O129" i="2" s="1"/>
  <c r="I84" i="2"/>
  <c r="K84" i="2" s="1"/>
  <c r="M84" i="2" s="1"/>
  <c r="I54" i="2"/>
  <c r="F32" i="2"/>
  <c r="G32" i="2"/>
  <c r="G458" i="2"/>
  <c r="G428" i="2"/>
  <c r="G291" i="2"/>
  <c r="G152" i="2"/>
  <c r="G122" i="2"/>
  <c r="K282" i="2"/>
  <c r="M282" i="2" s="1"/>
  <c r="F266" i="2"/>
  <c r="G266" i="2"/>
  <c r="F236" i="2"/>
  <c r="G236" i="2"/>
  <c r="F212" i="2"/>
  <c r="G212" i="2"/>
  <c r="K197" i="2"/>
  <c r="F181" i="2"/>
  <c r="G181" i="2"/>
  <c r="F128" i="2"/>
  <c r="G128" i="2"/>
  <c r="H113" i="2"/>
  <c r="I113" i="2"/>
  <c r="H61" i="2"/>
  <c r="I61" i="2"/>
  <c r="F46" i="2"/>
  <c r="G46" i="2"/>
  <c r="I39" i="2"/>
  <c r="G557" i="2"/>
  <c r="G533" i="2"/>
  <c r="G517" i="2"/>
  <c r="G510" i="2"/>
  <c r="G494" i="2"/>
  <c r="G446" i="2"/>
  <c r="G406" i="2"/>
  <c r="H395" i="2"/>
  <c r="J395" i="2" s="1"/>
  <c r="G345" i="2"/>
  <c r="G308" i="2"/>
  <c r="G290" i="2"/>
  <c r="H197" i="2"/>
  <c r="J197" i="2" s="1"/>
  <c r="L197" i="2" s="1"/>
  <c r="H151" i="2"/>
  <c r="J151" i="2" s="1"/>
  <c r="I47" i="2"/>
  <c r="M25" i="2"/>
  <c r="S90" i="2"/>
  <c r="K89" i="2"/>
  <c r="J89" i="2"/>
  <c r="K43" i="2"/>
  <c r="K75" i="2"/>
  <c r="M106" i="2"/>
  <c r="O102" i="2"/>
  <c r="M64" i="2"/>
  <c r="Q107" i="2"/>
  <c r="O95" i="2"/>
  <c r="K87" i="2"/>
  <c r="O156" i="2"/>
  <c r="K69" i="2"/>
  <c r="K103" i="2"/>
  <c r="K151" i="2"/>
  <c r="K105" i="2"/>
  <c r="J105" i="2"/>
  <c r="O138" i="2"/>
  <c r="M121" i="2"/>
  <c r="M197" i="2"/>
  <c r="M159" i="2"/>
  <c r="M125" i="2"/>
  <c r="J143" i="2"/>
  <c r="K143" i="2"/>
  <c r="K180" i="2"/>
  <c r="M213" i="2"/>
  <c r="K214" i="2"/>
  <c r="J214" i="2"/>
  <c r="K225" i="2"/>
  <c r="S191" i="2"/>
  <c r="K154" i="2"/>
  <c r="K204" i="2"/>
  <c r="J204" i="2"/>
  <c r="O215" i="2"/>
  <c r="Q269" i="2"/>
  <c r="O277" i="2"/>
  <c r="M198" i="2"/>
  <c r="O223" i="2"/>
  <c r="M231" i="2"/>
  <c r="O251" i="2"/>
  <c r="K239" i="2"/>
  <c r="J239" i="2"/>
  <c r="K367" i="2"/>
  <c r="O276" i="2"/>
  <c r="K292" i="2"/>
  <c r="K313" i="2"/>
  <c r="K364" i="2"/>
  <c r="J364" i="2"/>
  <c r="K303" i="2"/>
  <c r="K342" i="2"/>
  <c r="J342" i="2"/>
  <c r="K348" i="2"/>
  <c r="O498" i="2"/>
  <c r="K395" i="2"/>
  <c r="M359" i="2"/>
  <c r="J359" i="2"/>
  <c r="L359" i="2" s="1"/>
  <c r="U466" i="2"/>
  <c r="K403" i="2"/>
  <c r="K391" i="2"/>
  <c r="M463" i="2"/>
  <c r="K439" i="2"/>
  <c r="O441" i="2"/>
  <c r="K457" i="2"/>
  <c r="J457" i="2"/>
  <c r="K515" i="2"/>
  <c r="J515" i="2"/>
  <c r="K407" i="2"/>
  <c r="M431" i="2"/>
  <c r="K492" i="2"/>
  <c r="K421" i="2"/>
  <c r="K527" i="2"/>
  <c r="J527" i="2"/>
  <c r="K543" i="2"/>
  <c r="K555" i="2"/>
  <c r="J555" i="2"/>
  <c r="L444" i="2"/>
  <c r="K409" i="2"/>
  <c r="K418" i="2"/>
  <c r="J418" i="2"/>
  <c r="K552" i="2"/>
  <c r="J552" i="2"/>
  <c r="J498" i="2"/>
  <c r="L498" i="2" s="1"/>
  <c r="N498" i="2" s="1"/>
  <c r="K493" i="2"/>
  <c r="J493" i="2"/>
  <c r="J509" i="2"/>
  <c r="L509" i="2" s="1"/>
  <c r="K508" i="2"/>
  <c r="M509" i="2"/>
  <c r="K537" i="2"/>
  <c r="J537" i="2"/>
  <c r="K516" i="2"/>
  <c r="AT158" i="2" l="1"/>
  <c r="AS158" i="2"/>
  <c r="AK252" i="2"/>
  <c r="AL252" i="2"/>
  <c r="AK240" i="2"/>
  <c r="AL240" i="2"/>
  <c r="AT162" i="2"/>
  <c r="AS162" i="2"/>
  <c r="AL220" i="2"/>
  <c r="AK220" i="2"/>
  <c r="AI125" i="2"/>
  <c r="AJ125" i="2"/>
  <c r="AN469" i="2"/>
  <c r="AM469" i="2"/>
  <c r="AL401" i="2"/>
  <c r="AK401" i="2"/>
  <c r="AJ305" i="2"/>
  <c r="AI305" i="2"/>
  <c r="AO295" i="2"/>
  <c r="AP295" i="2"/>
  <c r="AI429" i="2"/>
  <c r="AJ429" i="2"/>
  <c r="AR168" i="2"/>
  <c r="AQ168" i="2"/>
  <c r="AI87" i="2"/>
  <c r="AJ87" i="2"/>
  <c r="AK72" i="2"/>
  <c r="AL72" i="2"/>
  <c r="AU465" i="2"/>
  <c r="AV465" i="2"/>
  <c r="AK454" i="2"/>
  <c r="AL454" i="2"/>
  <c r="AL438" i="2"/>
  <c r="AK438" i="2"/>
  <c r="AI229" i="2"/>
  <c r="AJ229" i="2"/>
  <c r="AI453" i="2"/>
  <c r="AJ453" i="2"/>
  <c r="AL181" i="2"/>
  <c r="AK181" i="2"/>
  <c r="AJ212" i="2"/>
  <c r="AI212" i="2"/>
  <c r="AI175" i="2"/>
  <c r="AJ175" i="2"/>
  <c r="AK308" i="2"/>
  <c r="AL308" i="2"/>
  <c r="AL471" i="2"/>
  <c r="AK471" i="2"/>
  <c r="AK180" i="2"/>
  <c r="AL180" i="2"/>
  <c r="AI34" i="2"/>
  <c r="AJ34" i="2"/>
  <c r="AJ110" i="2"/>
  <c r="AI110" i="2"/>
  <c r="AS39" i="2"/>
  <c r="AT39" i="2"/>
  <c r="AM304" i="2"/>
  <c r="AN304" i="2"/>
  <c r="AL519" i="2"/>
  <c r="AK519" i="2"/>
  <c r="AL410" i="2"/>
  <c r="AK410" i="2"/>
  <c r="AL303" i="2"/>
  <c r="AK303" i="2"/>
  <c r="AK214" i="2"/>
  <c r="AL214" i="2"/>
  <c r="AP242" i="2"/>
  <c r="AO242" i="2"/>
  <c r="AL431" i="2"/>
  <c r="AK431" i="2"/>
  <c r="AI341" i="2"/>
  <c r="AJ341" i="2"/>
  <c r="AK90" i="2"/>
  <c r="AL90" i="2"/>
  <c r="AP52" i="2"/>
  <c r="AO52" i="2"/>
  <c r="AO538" i="2"/>
  <c r="AP538" i="2"/>
  <c r="AI432" i="2"/>
  <c r="AJ432" i="2"/>
  <c r="AJ316" i="2"/>
  <c r="AI316" i="2"/>
  <c r="AM380" i="2"/>
  <c r="AN380" i="2"/>
  <c r="AK312" i="2"/>
  <c r="AL312" i="2"/>
  <c r="AN493" i="2"/>
  <c r="AM493" i="2"/>
  <c r="AM470" i="2"/>
  <c r="AN470" i="2"/>
  <c r="AK30" i="2"/>
  <c r="AL30" i="2"/>
  <c r="AL206" i="2"/>
  <c r="AK206" i="2"/>
  <c r="AM500" i="2"/>
  <c r="AN500" i="2"/>
  <c r="AQ412" i="2"/>
  <c r="AR412" i="2"/>
  <c r="AM255" i="2"/>
  <c r="AN255" i="2"/>
  <c r="AM26" i="2"/>
  <c r="AN26" i="2"/>
  <c r="AQ551" i="2"/>
  <c r="AR551" i="2"/>
  <c r="AM182" i="2"/>
  <c r="AN182" i="2"/>
  <c r="AI286" i="2"/>
  <c r="AJ286" i="2"/>
  <c r="AL299" i="2"/>
  <c r="AK299" i="2"/>
  <c r="AN73" i="2"/>
  <c r="AM73" i="2"/>
  <c r="AS343" i="2"/>
  <c r="AT343" i="2"/>
  <c r="AK217" i="2"/>
  <c r="AL217" i="2"/>
  <c r="AM231" i="2"/>
  <c r="AN231" i="2"/>
  <c r="AK227" i="2"/>
  <c r="AL227" i="2"/>
  <c r="AN543" i="2"/>
  <c r="AM543" i="2"/>
  <c r="AP479" i="2"/>
  <c r="AO479" i="2"/>
  <c r="AQ320" i="2"/>
  <c r="AR320" i="2"/>
  <c r="AI461" i="2"/>
  <c r="AJ461" i="2"/>
  <c r="AL108" i="2"/>
  <c r="AK108" i="2"/>
  <c r="AN196" i="2"/>
  <c r="AM196" i="2"/>
  <c r="AK68" i="2"/>
  <c r="AL68" i="2"/>
  <c r="AM56" i="2"/>
  <c r="AN56" i="2"/>
  <c r="AJ518" i="2"/>
  <c r="AI518" i="2"/>
  <c r="AI283" i="2"/>
  <c r="AJ283" i="2"/>
  <c r="AI550" i="2"/>
  <c r="AJ550" i="2"/>
  <c r="AI294" i="2"/>
  <c r="AJ294" i="2"/>
  <c r="AL167" i="2"/>
  <c r="AK167" i="2"/>
  <c r="AK169" i="2"/>
  <c r="AL169" i="2"/>
  <c r="AP202" i="2"/>
  <c r="AO202" i="2"/>
  <c r="AM149" i="2"/>
  <c r="AN149" i="2"/>
  <c r="AI265" i="2"/>
  <c r="AJ265" i="2"/>
  <c r="AJ475" i="2"/>
  <c r="AI475" i="2"/>
  <c r="AK400" i="2"/>
  <c r="AL400" i="2"/>
  <c r="AN201" i="2"/>
  <c r="AM201" i="2"/>
  <c r="AK481" i="2"/>
  <c r="AL481" i="2"/>
  <c r="AM568" i="2"/>
  <c r="AN568" i="2"/>
  <c r="AQ89" i="2"/>
  <c r="AR89" i="2"/>
  <c r="AM237" i="2"/>
  <c r="AN237" i="2"/>
  <c r="AJ340" i="2"/>
  <c r="AI340" i="2"/>
  <c r="AK351" i="2"/>
  <c r="AL351" i="2"/>
  <c r="AP394" i="2"/>
  <c r="AO394" i="2"/>
  <c r="AN236" i="2"/>
  <c r="AM236" i="2"/>
  <c r="AM78" i="2"/>
  <c r="AN78" i="2"/>
  <c r="AN564" i="2"/>
  <c r="AM564" i="2"/>
  <c r="AI51" i="2"/>
  <c r="AJ51" i="2"/>
  <c r="AQ282" i="2"/>
  <c r="AR282" i="2"/>
  <c r="AU178" i="2"/>
  <c r="AV178" i="2"/>
  <c r="AJ509" i="2"/>
  <c r="AI509" i="2"/>
  <c r="AL71" i="2"/>
  <c r="AK71" i="2"/>
  <c r="AK417" i="2"/>
  <c r="AL417" i="2"/>
  <c r="AJ228" i="2"/>
  <c r="AI228" i="2"/>
  <c r="AM558" i="2"/>
  <c r="AN558" i="2"/>
  <c r="AP427" i="2"/>
  <c r="AO427" i="2"/>
  <c r="AK76" i="2"/>
  <c r="AL76" i="2"/>
  <c r="AL415" i="2"/>
  <c r="AK415" i="2"/>
  <c r="AM184" i="2"/>
  <c r="AN184" i="2"/>
  <c r="AL419" i="2"/>
  <c r="AK419" i="2"/>
  <c r="AJ462" i="2"/>
  <c r="AI462" i="2"/>
  <c r="AK273" i="2"/>
  <c r="AL273" i="2"/>
  <c r="AL259" i="2"/>
  <c r="AK259" i="2"/>
  <c r="AO514" i="2"/>
  <c r="AP514" i="2"/>
  <c r="AM446" i="2"/>
  <c r="AN446" i="2"/>
  <c r="AI487" i="2"/>
  <c r="AJ487" i="2"/>
  <c r="AO45" i="2"/>
  <c r="AP45" i="2"/>
  <c r="AQ154" i="2"/>
  <c r="AR154" i="2"/>
  <c r="AJ409" i="2"/>
  <c r="AI409" i="2"/>
  <c r="AR170" i="2"/>
  <c r="AQ170" i="2"/>
  <c r="AK533" i="2"/>
  <c r="AL533" i="2"/>
  <c r="AI390" i="2"/>
  <c r="AJ390" i="2"/>
  <c r="AI378" i="2"/>
  <c r="AJ378" i="2"/>
  <c r="AK544" i="2"/>
  <c r="AL544" i="2"/>
  <c r="AI362" i="2"/>
  <c r="AJ362" i="2"/>
  <c r="AN434" i="2"/>
  <c r="AM434" i="2"/>
  <c r="AK101" i="2"/>
  <c r="AL101" i="2"/>
  <c r="AK205" i="2"/>
  <c r="AL205" i="2"/>
  <c r="AI444" i="2"/>
  <c r="AJ444" i="2"/>
  <c r="AS47" i="2"/>
  <c r="AT47" i="2"/>
  <c r="AK91" i="2"/>
  <c r="AL91" i="2"/>
  <c r="AM554" i="2"/>
  <c r="AN554" i="2"/>
  <c r="AL140" i="2"/>
  <c r="AK140" i="2"/>
  <c r="AO368" i="2"/>
  <c r="AP368" i="2"/>
  <c r="AN422" i="2"/>
  <c r="AM422" i="2"/>
  <c r="AI150" i="2"/>
  <c r="AJ150" i="2"/>
  <c r="AI504" i="2"/>
  <c r="AJ504" i="2"/>
  <c r="AK477" i="2"/>
  <c r="AL477" i="2"/>
  <c r="AI414" i="2"/>
  <c r="AJ414" i="2"/>
  <c r="AU104" i="2"/>
  <c r="AV104" i="2"/>
  <c r="AI426" i="2"/>
  <c r="AJ426" i="2"/>
  <c r="AM302" i="2"/>
  <c r="AN302" i="2"/>
  <c r="AJ278" i="2"/>
  <c r="AI278" i="2"/>
  <c r="AO82" i="2"/>
  <c r="AP82" i="2"/>
  <c r="AK460" i="2"/>
  <c r="AL460" i="2"/>
  <c r="AO372" i="2"/>
  <c r="AP372" i="2"/>
  <c r="AM99" i="2"/>
  <c r="AN99" i="2"/>
  <c r="AK526" i="2"/>
  <c r="AL526" i="2"/>
  <c r="AK497" i="2"/>
  <c r="AL497" i="2"/>
  <c r="AT204" i="2"/>
  <c r="AS204" i="2"/>
  <c r="AK50" i="2"/>
  <c r="AL50" i="2"/>
  <c r="AO63" i="2"/>
  <c r="AP63" i="2"/>
  <c r="AR126" i="2"/>
  <c r="AQ126" i="2"/>
  <c r="AJ457" i="2"/>
  <c r="AI457" i="2"/>
  <c r="AI253" i="2"/>
  <c r="AJ253" i="2"/>
  <c r="AJ440" i="2"/>
  <c r="AI440" i="2"/>
  <c r="AJ114" i="2"/>
  <c r="AI114" i="2"/>
  <c r="AL569" i="2"/>
  <c r="AK569" i="2"/>
  <c r="AJ448" i="2"/>
  <c r="AI448" i="2"/>
  <c r="AI498" i="2"/>
  <c r="AJ498" i="2"/>
  <c r="AI530" i="2"/>
  <c r="AJ530" i="2"/>
  <c r="AM565" i="2"/>
  <c r="AN565" i="2"/>
  <c r="AK57" i="2"/>
  <c r="AL57" i="2"/>
  <c r="AM43" i="2"/>
  <c r="AN43" i="2"/>
  <c r="AS191" i="2"/>
  <c r="AT191" i="2"/>
  <c r="AI319" i="2"/>
  <c r="AJ319" i="2"/>
  <c r="AL451" i="2"/>
  <c r="AK451" i="2"/>
  <c r="AJ276" i="2"/>
  <c r="AI276" i="2"/>
  <c r="AI194" i="2"/>
  <c r="AJ194" i="2"/>
  <c r="AK28" i="2"/>
  <c r="AL28" i="2"/>
  <c r="AJ521" i="2"/>
  <c r="AI521" i="2"/>
  <c r="AK534" i="2"/>
  <c r="AL534" i="2"/>
  <c r="AJ561" i="2"/>
  <c r="AI561" i="2"/>
  <c r="AK532" i="2"/>
  <c r="AL532" i="2"/>
  <c r="AM449" i="2"/>
  <c r="AN449" i="2"/>
  <c r="AI345" i="2"/>
  <c r="AJ345" i="2"/>
  <c r="AJ257" i="2"/>
  <c r="AI257" i="2"/>
  <c r="AI151" i="2"/>
  <c r="AJ151" i="2"/>
  <c r="AP146" i="2"/>
  <c r="AO146" i="2"/>
  <c r="AO416" i="2"/>
  <c r="AP416" i="2"/>
  <c r="AO211" i="2"/>
  <c r="AP211" i="2"/>
  <c r="AT254" i="2"/>
  <c r="AS254" i="2"/>
  <c r="AO310" i="2"/>
  <c r="AP310" i="2"/>
  <c r="AI59" i="2"/>
  <c r="AJ59" i="2"/>
  <c r="AI123" i="2"/>
  <c r="AJ123" i="2"/>
  <c r="AN130" i="2"/>
  <c r="AM130" i="2"/>
  <c r="AQ269" i="2"/>
  <c r="AR269" i="2"/>
  <c r="AK418" i="2"/>
  <c r="AL418" i="2"/>
  <c r="AM185" i="2"/>
  <c r="AN185" i="2"/>
  <c r="AK35" i="2"/>
  <c r="AL35" i="2"/>
  <c r="AI270" i="2"/>
  <c r="AJ270" i="2"/>
  <c r="AI425" i="2"/>
  <c r="AJ425" i="2"/>
  <c r="AN208" i="2"/>
  <c r="AM208" i="2"/>
  <c r="AT268" i="2"/>
  <c r="AS268" i="2"/>
  <c r="AN279" i="2"/>
  <c r="AM279" i="2"/>
  <c r="AJ152" i="2"/>
  <c r="AI152" i="2"/>
  <c r="AI165" i="2"/>
  <c r="AJ165" i="2"/>
  <c r="AN31" i="2"/>
  <c r="AM31" i="2"/>
  <c r="AR392" i="2"/>
  <c r="AQ392" i="2"/>
  <c r="AK525" i="2"/>
  <c r="AL525" i="2"/>
  <c r="AK472" i="2"/>
  <c r="AL472" i="2"/>
  <c r="AL112" i="2"/>
  <c r="AK112" i="2"/>
  <c r="AM81" i="2"/>
  <c r="AN81" i="2"/>
  <c r="AN197" i="2"/>
  <c r="AM197" i="2"/>
  <c r="AO542" i="2"/>
  <c r="AP542" i="2"/>
  <c r="AI562" i="2"/>
  <c r="AJ562" i="2"/>
  <c r="AL250" i="2"/>
  <c r="AK250" i="2"/>
  <c r="AP132" i="2"/>
  <c r="AO132" i="2"/>
  <c r="AK38" i="2"/>
  <c r="AL38" i="2"/>
  <c r="AM570" i="2"/>
  <c r="AN570" i="2"/>
  <c r="AI496" i="2"/>
  <c r="AJ496" i="2"/>
  <c r="AI347" i="2"/>
  <c r="AJ347" i="2"/>
  <c r="AI339" i="2"/>
  <c r="AJ339" i="2"/>
  <c r="AI41" i="2"/>
  <c r="AJ41" i="2"/>
  <c r="AK369" i="2"/>
  <c r="AL369" i="2"/>
  <c r="AU379" i="2"/>
  <c r="AV379" i="2"/>
  <c r="AN336" i="2"/>
  <c r="AM336" i="2"/>
  <c r="AP234" i="2"/>
  <c r="AO234" i="2"/>
  <c r="AM64" i="2"/>
  <c r="AN64" i="2"/>
  <c r="AK79" i="2"/>
  <c r="AL79" i="2"/>
  <c r="AK408" i="2"/>
  <c r="AL408" i="2"/>
  <c r="AJ549" i="2"/>
  <c r="AI549" i="2"/>
  <c r="AL346" i="2"/>
  <c r="AK346" i="2"/>
  <c r="AN314" i="2"/>
  <c r="AM314" i="2"/>
  <c r="AL306" i="2"/>
  <c r="AK306" i="2"/>
  <c r="AJ139" i="2"/>
  <c r="AI139" i="2"/>
  <c r="AI127" i="2"/>
  <c r="AJ127" i="2"/>
  <c r="AP391" i="2"/>
  <c r="AO391" i="2"/>
  <c r="AM452" i="2"/>
  <c r="AN452" i="2"/>
  <c r="AK193" i="2"/>
  <c r="AL193" i="2"/>
  <c r="AI241" i="2"/>
  <c r="AJ241" i="2"/>
  <c r="AN198" i="2"/>
  <c r="AM198" i="2"/>
  <c r="AO247" i="2"/>
  <c r="AP247" i="2"/>
  <c r="AI377" i="2"/>
  <c r="AJ377" i="2"/>
  <c r="AK75" i="2"/>
  <c r="AL75" i="2"/>
  <c r="AI420" i="2"/>
  <c r="AJ420" i="2"/>
  <c r="AI48" i="2"/>
  <c r="AJ48" i="2"/>
  <c r="AK331" i="2"/>
  <c r="AL331" i="2"/>
  <c r="AI507" i="2"/>
  <c r="AJ507" i="2"/>
  <c r="AN192" i="2"/>
  <c r="AM192" i="2"/>
  <c r="AQ243" i="2"/>
  <c r="AR243" i="2"/>
  <c r="AM188" i="2"/>
  <c r="AN188" i="2"/>
  <c r="AI251" i="2"/>
  <c r="AJ251" i="2"/>
  <c r="AJ102" i="2"/>
  <c r="AI102" i="2"/>
  <c r="AO395" i="2"/>
  <c r="AP395" i="2"/>
  <c r="AJ313" i="2"/>
  <c r="AI313" i="2"/>
  <c r="AI363" i="2"/>
  <c r="AJ363" i="2"/>
  <c r="AO476" i="2"/>
  <c r="AP476" i="2"/>
  <c r="AM357" i="2"/>
  <c r="AN357" i="2"/>
  <c r="AL213" i="2"/>
  <c r="AK213" i="2"/>
  <c r="AK489" i="2"/>
  <c r="AL489" i="2"/>
  <c r="AI389" i="2"/>
  <c r="AJ389" i="2"/>
  <c r="AR277" i="2"/>
  <c r="AQ277" i="2"/>
  <c r="AK385" i="2"/>
  <c r="AL385" i="2"/>
  <c r="AI499" i="2"/>
  <c r="AJ499" i="2"/>
  <c r="AR258" i="2"/>
  <c r="AQ258" i="2"/>
  <c r="AL445" i="2"/>
  <c r="AK445" i="2"/>
  <c r="AK397" i="2"/>
  <c r="AL397" i="2"/>
  <c r="AM62" i="2"/>
  <c r="AN62" i="2"/>
  <c r="AO138" i="2"/>
  <c r="AP138" i="2"/>
  <c r="AI103" i="2"/>
  <c r="AJ103" i="2"/>
  <c r="AK166" i="2"/>
  <c r="AL166" i="2"/>
  <c r="AO517" i="2"/>
  <c r="AP517" i="2"/>
  <c r="AM566" i="2"/>
  <c r="AN566" i="2"/>
  <c r="AI245" i="2"/>
  <c r="AJ245" i="2"/>
  <c r="AI115" i="2"/>
  <c r="AJ115" i="2"/>
  <c r="AL173" i="2"/>
  <c r="AK173" i="2"/>
  <c r="AI502" i="2"/>
  <c r="AJ502" i="2"/>
  <c r="AK142" i="2"/>
  <c r="AL142" i="2"/>
  <c r="AM407" i="2"/>
  <c r="AN407" i="2"/>
  <c r="AK435" i="2"/>
  <c r="AL435" i="2"/>
  <c r="AM95" i="2"/>
  <c r="AN95" i="2"/>
  <c r="AS301" i="2"/>
  <c r="AT301" i="2"/>
  <c r="AK46" i="2"/>
  <c r="AL46" i="2"/>
  <c r="AJ511" i="2"/>
  <c r="AI511" i="2"/>
  <c r="AK148" i="2"/>
  <c r="AL148" i="2"/>
  <c r="AK424" i="2"/>
  <c r="AL424" i="2"/>
  <c r="AJ222" i="2"/>
  <c r="AI222" i="2"/>
  <c r="AO176" i="2"/>
  <c r="AP176" i="2"/>
  <c r="AL370" i="2"/>
  <c r="AK370" i="2"/>
  <c r="AI321" i="2"/>
  <c r="AJ321" i="2"/>
  <c r="AK548" i="2"/>
  <c r="AL548" i="2"/>
  <c r="AN413" i="2"/>
  <c r="AM413" i="2"/>
  <c r="AJ216" i="2"/>
  <c r="AI216" i="2"/>
  <c r="AQ264" i="2"/>
  <c r="AR264" i="2"/>
  <c r="AI65" i="2"/>
  <c r="AJ65" i="2"/>
  <c r="AP116" i="2"/>
  <c r="AO116" i="2"/>
  <c r="AK33" i="2"/>
  <c r="AL33" i="2"/>
  <c r="AO311" i="2"/>
  <c r="AP311" i="2"/>
  <c r="AN187" i="2"/>
  <c r="AM187" i="2"/>
  <c r="AM111" i="2"/>
  <c r="AN111" i="2"/>
  <c r="AM233" i="2"/>
  <c r="AN233" i="2"/>
  <c r="AQ529" i="2"/>
  <c r="AR529" i="2"/>
  <c r="AI523" i="2"/>
  <c r="AJ523" i="2"/>
  <c r="AI256" i="2"/>
  <c r="AJ256" i="2"/>
  <c r="AL164" i="2"/>
  <c r="AK164" i="2"/>
  <c r="AI153" i="2"/>
  <c r="AJ153" i="2"/>
  <c r="AM490" i="2"/>
  <c r="AN490" i="2"/>
  <c r="AN199" i="2"/>
  <c r="AM199" i="2"/>
  <c r="AQ463" i="2"/>
  <c r="AR463" i="2"/>
  <c r="AM398" i="2"/>
  <c r="AN398" i="2"/>
  <c r="AN393" i="2"/>
  <c r="AM393" i="2"/>
  <c r="AK364" i="2"/>
  <c r="AL364" i="2"/>
  <c r="AO42" i="2"/>
  <c r="AP42" i="2"/>
  <c r="AO317" i="2"/>
  <c r="AP317" i="2"/>
  <c r="AL436" i="2"/>
  <c r="AK436" i="2"/>
  <c r="AJ342" i="2"/>
  <c r="AI342" i="2"/>
  <c r="AM350" i="2"/>
  <c r="AN350" i="2"/>
  <c r="AM143" i="2"/>
  <c r="AN143" i="2"/>
  <c r="AK288" i="2"/>
  <c r="AL288" i="2"/>
  <c r="AN495" i="2"/>
  <c r="AM495" i="2"/>
  <c r="AL491" i="2"/>
  <c r="AK491" i="2"/>
  <c r="AI238" i="2"/>
  <c r="AJ238" i="2"/>
  <c r="AR96" i="2"/>
  <c r="AQ96" i="2"/>
  <c r="AR522" i="2"/>
  <c r="AQ522" i="2"/>
  <c r="AK293" i="2"/>
  <c r="AL293" i="2"/>
  <c r="AJ411" i="2"/>
  <c r="AI411" i="2"/>
  <c r="AL58" i="2"/>
  <c r="AK58" i="2"/>
  <c r="AL334" i="2"/>
  <c r="AK334" i="2"/>
  <c r="AQ107" i="2"/>
  <c r="AR107" i="2"/>
  <c r="AL528" i="2"/>
  <c r="AK528" i="2"/>
  <c r="AI520" i="2"/>
  <c r="AJ520" i="2"/>
  <c r="AK98" i="2"/>
  <c r="AL98" i="2"/>
  <c r="AK284" i="2"/>
  <c r="AL284" i="2"/>
  <c r="AP567" i="2"/>
  <c r="AO567" i="2"/>
  <c r="AJ60" i="2"/>
  <c r="AI60" i="2"/>
  <c r="AO553" i="2"/>
  <c r="AP553" i="2"/>
  <c r="AM147" i="2"/>
  <c r="AN147" i="2"/>
  <c r="AK219" i="2"/>
  <c r="AL219" i="2"/>
  <c r="AR537" i="2"/>
  <c r="AQ537" i="2"/>
  <c r="AK134" i="2"/>
  <c r="AL134" i="2"/>
  <c r="AT230" i="2"/>
  <c r="AS230" i="2"/>
  <c r="AL406" i="2"/>
  <c r="AK406" i="2"/>
  <c r="AK274" i="2"/>
  <c r="AL274" i="2"/>
  <c r="AK456" i="2"/>
  <c r="AL456" i="2"/>
  <c r="AT287" i="2"/>
  <c r="AS287" i="2"/>
  <c r="AI329" i="2"/>
  <c r="AJ329" i="2"/>
  <c r="AQ172" i="2"/>
  <c r="AR172" i="2"/>
  <c r="AI53" i="2"/>
  <c r="AJ53" i="2"/>
  <c r="AL207" i="2"/>
  <c r="AK207" i="2"/>
  <c r="AK482" i="2"/>
  <c r="AL482" i="2"/>
  <c r="AI373" i="2"/>
  <c r="AJ373" i="2"/>
  <c r="AP403" i="2"/>
  <c r="AO403" i="2"/>
  <c r="AM249" i="2"/>
  <c r="AN249" i="2"/>
  <c r="AM83" i="2"/>
  <c r="AN83" i="2"/>
  <c r="AI163" i="2"/>
  <c r="AJ163" i="2"/>
  <c r="AL100" i="2"/>
  <c r="AK100" i="2"/>
  <c r="AI478" i="2"/>
  <c r="AJ478" i="2"/>
  <c r="AL458" i="2"/>
  <c r="AK458" i="2"/>
  <c r="AO29" i="2"/>
  <c r="AP29" i="2"/>
  <c r="AL246" i="2"/>
  <c r="AK246" i="2"/>
  <c r="AM209" i="2"/>
  <c r="AN209" i="2"/>
  <c r="AN159" i="2"/>
  <c r="AM159" i="2"/>
  <c r="AK272" i="2"/>
  <c r="AL272" i="2"/>
  <c r="AI141" i="2"/>
  <c r="AJ141" i="2"/>
  <c r="AN545" i="2"/>
  <c r="AM545" i="2"/>
  <c r="AO447" i="2"/>
  <c r="AP447" i="2"/>
  <c r="AL428" i="2"/>
  <c r="AK428" i="2"/>
  <c r="AM335" i="2"/>
  <c r="AN335" i="2"/>
  <c r="AI510" i="2"/>
  <c r="AJ510" i="2"/>
  <c r="AR195" i="2"/>
  <c r="AQ195" i="2"/>
  <c r="AM186" i="2"/>
  <c r="AN186" i="2"/>
  <c r="AL547" i="2"/>
  <c r="AK547" i="2"/>
  <c r="AL516" i="2"/>
  <c r="AK516" i="2"/>
  <c r="AR105" i="2"/>
  <c r="AQ105" i="2"/>
  <c r="AK85" i="2"/>
  <c r="AL85" i="2"/>
  <c r="AP503" i="2"/>
  <c r="AO503" i="2"/>
  <c r="AL467" i="2"/>
  <c r="AK467" i="2"/>
  <c r="AL381" i="2"/>
  <c r="AK381" i="2"/>
  <c r="AM223" i="2"/>
  <c r="AN223" i="2"/>
  <c r="AQ157" i="2"/>
  <c r="AR157" i="2"/>
  <c r="AL374" i="2"/>
  <c r="AK374" i="2"/>
  <c r="AP524" i="2"/>
  <c r="AO524" i="2"/>
  <c r="AK506" i="2"/>
  <c r="AL506" i="2"/>
  <c r="AK239" i="2"/>
  <c r="AL239" i="2"/>
  <c r="AP88" i="2"/>
  <c r="AO88" i="2"/>
  <c r="AO297" i="2"/>
  <c r="AP297" i="2"/>
  <c r="AK466" i="2"/>
  <c r="AL466" i="2"/>
  <c r="AN203" i="2"/>
  <c r="AM203" i="2"/>
  <c r="AK66" i="2"/>
  <c r="AL66" i="2"/>
  <c r="AK468" i="2"/>
  <c r="AL468" i="2"/>
  <c r="AN232" i="2"/>
  <c r="AM232" i="2"/>
  <c r="AN360" i="2"/>
  <c r="AM360" i="2"/>
  <c r="AK396" i="2"/>
  <c r="AL396" i="2"/>
  <c r="AL131" i="2"/>
  <c r="AK131" i="2"/>
  <c r="AN557" i="2"/>
  <c r="AM557" i="2"/>
  <c r="AJ421" i="2"/>
  <c r="AI421" i="2"/>
  <c r="AO437" i="2"/>
  <c r="AP437" i="2"/>
  <c r="AO215" i="2"/>
  <c r="AP215" i="2"/>
  <c r="AN261" i="2"/>
  <c r="AM261" i="2"/>
  <c r="AM93" i="2"/>
  <c r="AN93" i="2"/>
  <c r="AL80" i="2"/>
  <c r="AK80" i="2"/>
  <c r="AS552" i="2"/>
  <c r="AT552" i="2"/>
  <c r="AL307" i="2"/>
  <c r="AK307" i="2"/>
  <c r="AJ388" i="2"/>
  <c r="AI388" i="2"/>
  <c r="AJ74" i="2"/>
  <c r="AI74" i="2"/>
  <c r="AL358" i="2"/>
  <c r="AK358" i="2"/>
  <c r="AK315" i="2"/>
  <c r="AL315" i="2"/>
  <c r="AK355" i="2"/>
  <c r="AL355" i="2"/>
  <c r="AM325" i="2"/>
  <c r="AN325" i="2"/>
  <c r="AM225" i="2"/>
  <c r="AN225" i="2"/>
  <c r="AQ515" i="2"/>
  <c r="AR515" i="2"/>
  <c r="AO332" i="2"/>
  <c r="AP332" i="2"/>
  <c r="AJ443" i="2"/>
  <c r="AI443" i="2"/>
  <c r="AJ328" i="2"/>
  <c r="AI328" i="2"/>
  <c r="AQ386" i="2"/>
  <c r="AR386" i="2"/>
  <c r="AK260" i="2"/>
  <c r="AL260" i="2"/>
  <c r="AL559" i="2"/>
  <c r="AK559" i="2"/>
  <c r="AO262" i="2"/>
  <c r="AP262" i="2"/>
  <c r="AK292" i="2"/>
  <c r="AL292" i="2"/>
  <c r="AQ539" i="2"/>
  <c r="AR539" i="2"/>
  <c r="AI338" i="2"/>
  <c r="AJ338" i="2"/>
  <c r="AQ145" i="2"/>
  <c r="AR145" i="2"/>
  <c r="AK117" i="2"/>
  <c r="AL117" i="2"/>
  <c r="AK49" i="2"/>
  <c r="AL49" i="2"/>
  <c r="AP174" i="2"/>
  <c r="AO174" i="2"/>
  <c r="AI136" i="2"/>
  <c r="AJ136" i="2"/>
  <c r="AL352" i="2"/>
  <c r="AK352" i="2"/>
  <c r="AR430" i="2"/>
  <c r="AQ430" i="2"/>
  <c r="AJ160" i="2"/>
  <c r="AI160" i="2"/>
  <c r="AI402" i="2"/>
  <c r="AJ402" i="2"/>
  <c r="AI354" i="2"/>
  <c r="AJ354" i="2"/>
  <c r="AN44" i="2"/>
  <c r="AM44" i="2"/>
  <c r="AM84" i="2"/>
  <c r="AN84" i="2"/>
  <c r="AI333" i="2"/>
  <c r="AJ333" i="2"/>
  <c r="AK535" i="2"/>
  <c r="AL535" i="2"/>
  <c r="AO488" i="2"/>
  <c r="AP488" i="2"/>
  <c r="AI69" i="2"/>
  <c r="AJ69" i="2"/>
  <c r="AM404" i="2"/>
  <c r="AN404" i="2"/>
  <c r="AS501" i="2"/>
  <c r="AT501" i="2"/>
  <c r="AM200" i="2"/>
  <c r="AN200" i="2"/>
  <c r="AK122" i="2"/>
  <c r="AL122" i="2"/>
  <c r="AI480" i="2"/>
  <c r="AJ480" i="2"/>
  <c r="AO109" i="2"/>
  <c r="AP109" i="2"/>
  <c r="AK384" i="2"/>
  <c r="AL384" i="2"/>
  <c r="AQ330" i="2"/>
  <c r="AR330" i="2"/>
  <c r="AN244" i="2"/>
  <c r="AM244" i="2"/>
  <c r="AM322" i="2"/>
  <c r="AN322" i="2"/>
  <c r="AM37" i="2"/>
  <c r="AN37" i="2"/>
  <c r="AL155" i="2"/>
  <c r="AK155" i="2"/>
  <c r="AK267" i="2"/>
  <c r="AL267" i="2"/>
  <c r="AI70" i="2"/>
  <c r="AJ70" i="2"/>
  <c r="AL118" i="2"/>
  <c r="AK118" i="2"/>
  <c r="AL263" i="2"/>
  <c r="AK263" i="2"/>
  <c r="AI137" i="2"/>
  <c r="AJ137" i="2"/>
  <c r="AI365" i="2"/>
  <c r="AJ365" i="2"/>
  <c r="AS512" i="2"/>
  <c r="AT512" i="2"/>
  <c r="AO189" i="2"/>
  <c r="AP189" i="2"/>
  <c r="AN248" i="2"/>
  <c r="AM248" i="2"/>
  <c r="AR86" i="2"/>
  <c r="AQ86" i="2"/>
  <c r="AJ179" i="2"/>
  <c r="AI179" i="2"/>
  <c r="AP555" i="2"/>
  <c r="AO555" i="2"/>
  <c r="AJ505" i="2"/>
  <c r="AI505" i="2"/>
  <c r="AJ405" i="2"/>
  <c r="AI405" i="2"/>
  <c r="AK218" i="2"/>
  <c r="AL218" i="2"/>
  <c r="AJ171" i="2"/>
  <c r="AI171" i="2"/>
  <c r="AL455" i="2"/>
  <c r="AK455" i="2"/>
  <c r="AS280" i="2"/>
  <c r="AT280" i="2"/>
  <c r="AK275" i="2"/>
  <c r="AL275" i="2"/>
  <c r="AM442" i="2"/>
  <c r="AN442" i="2"/>
  <c r="AI383" i="2"/>
  <c r="AJ383" i="2"/>
  <c r="AK423" i="2"/>
  <c r="AL423" i="2"/>
  <c r="AK349" i="2"/>
  <c r="AL349" i="2"/>
  <c r="AT124" i="2"/>
  <c r="AS124" i="2"/>
  <c r="AJ36" i="2"/>
  <c r="AI36" i="2"/>
  <c r="AM135" i="2"/>
  <c r="AN135" i="2"/>
  <c r="AP387" i="2"/>
  <c r="AO387" i="2"/>
  <c r="AM492" i="2"/>
  <c r="AN492" i="2"/>
  <c r="AK281" i="2"/>
  <c r="AL281" i="2"/>
  <c r="AM382" i="2"/>
  <c r="AN382" i="2"/>
  <c r="AM494" i="2"/>
  <c r="AN494" i="2"/>
  <c r="AK296" i="2"/>
  <c r="AL296" i="2"/>
  <c r="AL266" i="2"/>
  <c r="AK266" i="2"/>
  <c r="AP120" i="2"/>
  <c r="AO120" i="2"/>
  <c r="AI353" i="2"/>
  <c r="AJ353" i="2"/>
  <c r="AI375" i="2"/>
  <c r="AJ375" i="2"/>
  <c r="AJ92" i="2"/>
  <c r="AI92" i="2"/>
  <c r="AO300" i="2"/>
  <c r="AP300" i="2"/>
  <c r="AO129" i="2"/>
  <c r="AP129" i="2"/>
  <c r="AK121" i="2"/>
  <c r="AL121" i="2"/>
  <c r="AK361" i="2"/>
  <c r="AL361" i="2"/>
  <c r="AJ94" i="2"/>
  <c r="AI94" i="2"/>
  <c r="AM546" i="2"/>
  <c r="AN546" i="2"/>
  <c r="AK560" i="2"/>
  <c r="AL560" i="2"/>
  <c r="AI486" i="2"/>
  <c r="AJ486" i="2"/>
  <c r="AM221" i="2"/>
  <c r="AN221" i="2"/>
  <c r="AO323" i="2"/>
  <c r="AP323" i="2"/>
  <c r="AL483" i="2"/>
  <c r="AK483" i="2"/>
  <c r="AK356" i="2"/>
  <c r="AL356" i="2"/>
  <c r="AO133" i="2"/>
  <c r="AP133" i="2"/>
  <c r="AQ540" i="2"/>
  <c r="AR540" i="2"/>
  <c r="AN224" i="2"/>
  <c r="AM224" i="2"/>
  <c r="AI337" i="2"/>
  <c r="AJ337" i="2"/>
  <c r="AI298" i="2"/>
  <c r="AJ298" i="2"/>
  <c r="AM97" i="2"/>
  <c r="AN97" i="2"/>
  <c r="AJ309" i="2"/>
  <c r="AI309" i="2"/>
  <c r="AP541" i="2"/>
  <c r="AO541" i="2"/>
  <c r="AO556" i="2"/>
  <c r="AP556" i="2"/>
  <c r="AJ376" i="2"/>
  <c r="AI376" i="2"/>
  <c r="AK439" i="2"/>
  <c r="AL439" i="2"/>
  <c r="AN144" i="2"/>
  <c r="AM144" i="2"/>
  <c r="AJ40" i="2"/>
  <c r="AI40" i="2"/>
  <c r="AK290" i="2"/>
  <c r="AL290" i="2"/>
  <c r="AN441" i="2"/>
  <c r="AM441" i="2"/>
  <c r="AM536" i="2"/>
  <c r="AN536" i="2"/>
  <c r="AO359" i="2"/>
  <c r="AP359" i="2"/>
  <c r="AI464" i="2"/>
  <c r="AJ464" i="2"/>
  <c r="AI474" i="2"/>
  <c r="AJ474" i="2"/>
  <c r="AL226" i="2"/>
  <c r="AK226" i="2"/>
  <c r="AK32" i="2"/>
  <c r="AL32" i="2"/>
  <c r="AI484" i="2"/>
  <c r="AJ484" i="2"/>
  <c r="AN324" i="2"/>
  <c r="AM324" i="2"/>
  <c r="AK371" i="2"/>
  <c r="AL371" i="2"/>
  <c r="AK327" i="2"/>
  <c r="AL327" i="2"/>
  <c r="AL291" i="2"/>
  <c r="AK291" i="2"/>
  <c r="AT563" i="2"/>
  <c r="AS563" i="2"/>
  <c r="AL326" i="2"/>
  <c r="AK326" i="2"/>
  <c r="AJ183" i="2"/>
  <c r="AI183" i="2"/>
  <c r="AM119" i="2"/>
  <c r="AN119" i="2"/>
  <c r="AL161" i="2"/>
  <c r="AK161" i="2"/>
  <c r="AM55" i="2"/>
  <c r="AN55" i="2"/>
  <c r="AK508" i="2"/>
  <c r="AL508" i="2"/>
  <c r="AK190" i="2"/>
  <c r="AL190" i="2"/>
  <c r="AJ67" i="2"/>
  <c r="AI67" i="2"/>
  <c r="AO289" i="2"/>
  <c r="AP289" i="2"/>
  <c r="AL318" i="2"/>
  <c r="AK318" i="2"/>
  <c r="AI156" i="2"/>
  <c r="AJ156" i="2"/>
  <c r="AK27" i="2"/>
  <c r="AL27" i="2"/>
  <c r="AI450" i="2"/>
  <c r="AJ450" i="2"/>
  <c r="AO344" i="2"/>
  <c r="AP344" i="2"/>
  <c r="AP128" i="2"/>
  <c r="AO128" i="2"/>
  <c r="AM527" i="2"/>
  <c r="AN527" i="2"/>
  <c r="AK485" i="2"/>
  <c r="AL485" i="2"/>
  <c r="AI366" i="2"/>
  <c r="AJ366" i="2"/>
  <c r="AL177" i="2"/>
  <c r="AK177" i="2"/>
  <c r="AK433" i="2"/>
  <c r="AL433" i="2"/>
  <c r="AI235" i="2"/>
  <c r="AJ235" i="2"/>
  <c r="AP77" i="2"/>
  <c r="AO77" i="2"/>
  <c r="AK54" i="2"/>
  <c r="AL54" i="2"/>
  <c r="AP348" i="2"/>
  <c r="AO348" i="2"/>
  <c r="AO367" i="2"/>
  <c r="AP367" i="2"/>
  <c r="AK285" i="2"/>
  <c r="AL285" i="2"/>
  <c r="AK113" i="2"/>
  <c r="AL113" i="2"/>
  <c r="AM513" i="2"/>
  <c r="AN513" i="2"/>
  <c r="AO106" i="2"/>
  <c r="AP106" i="2"/>
  <c r="AO399" i="2"/>
  <c r="AP399" i="2"/>
  <c r="AL473" i="2"/>
  <c r="AK473" i="2"/>
  <c r="AI459" i="2"/>
  <c r="AJ459" i="2"/>
  <c r="AI531" i="2"/>
  <c r="AJ531" i="2"/>
  <c r="AI210" i="2"/>
  <c r="AJ210" i="2"/>
  <c r="AL271" i="2"/>
  <c r="AK271" i="2"/>
  <c r="AM61" i="2"/>
  <c r="AN61" i="2"/>
  <c r="AL25" i="2"/>
  <c r="AK25" i="2"/>
  <c r="K73" i="2"/>
  <c r="J215" i="2"/>
  <c r="L215" i="2" s="1"/>
  <c r="N215" i="2" s="1"/>
  <c r="J139" i="2"/>
  <c r="I476" i="2"/>
  <c r="I445" i="2"/>
  <c r="J233" i="2"/>
  <c r="H307" i="2"/>
  <c r="I344" i="2"/>
  <c r="K344" i="2" s="1"/>
  <c r="K483" i="2"/>
  <c r="I260" i="2"/>
  <c r="K260" i="2" s="1"/>
  <c r="M260" i="2" s="1"/>
  <c r="O260" i="2" s="1"/>
  <c r="J403" i="2"/>
  <c r="L403" i="2" s="1"/>
  <c r="J431" i="2"/>
  <c r="L431" i="2" s="1"/>
  <c r="H306" i="2"/>
  <c r="J95" i="2"/>
  <c r="L95" i="2" s="1"/>
  <c r="N95" i="2" s="1"/>
  <c r="J244" i="2"/>
  <c r="L244" i="2" s="1"/>
  <c r="L191" i="2"/>
  <c r="N191" i="2" s="1"/>
  <c r="P191" i="2" s="1"/>
  <c r="R191" i="2" s="1"/>
  <c r="H485" i="2"/>
  <c r="J539" i="2"/>
  <c r="J132" i="2"/>
  <c r="L132" i="2" s="1"/>
  <c r="N132" i="2" s="1"/>
  <c r="J66" i="2"/>
  <c r="L66" i="2" s="1"/>
  <c r="N66" i="2" s="1"/>
  <c r="P66" i="2" s="1"/>
  <c r="J529" i="2"/>
  <c r="L529" i="2" s="1"/>
  <c r="J367" i="2"/>
  <c r="L367" i="2" s="1"/>
  <c r="J180" i="2"/>
  <c r="L180" i="2" s="1"/>
  <c r="J162" i="2"/>
  <c r="L162" i="2" s="1"/>
  <c r="J175" i="2"/>
  <c r="L175" i="2" s="1"/>
  <c r="N175" i="2" s="1"/>
  <c r="P175" i="2" s="1"/>
  <c r="R175" i="2" s="1"/>
  <c r="J279" i="2"/>
  <c r="L279" i="2" s="1"/>
  <c r="H343" i="2"/>
  <c r="J348" i="2"/>
  <c r="J125" i="2"/>
  <c r="L125" i="2" s="1"/>
  <c r="J424" i="2"/>
  <c r="I423" i="2"/>
  <c r="J524" i="2"/>
  <c r="J263" i="2"/>
  <c r="L263" i="2" s="1"/>
  <c r="N263" i="2" s="1"/>
  <c r="P263" i="2" s="1"/>
  <c r="J307" i="2"/>
  <c r="L307" i="2" s="1"/>
  <c r="J93" i="2"/>
  <c r="L93" i="2" s="1"/>
  <c r="N93" i="2" s="1"/>
  <c r="J455" i="2"/>
  <c r="J277" i="2"/>
  <c r="L277" i="2" s="1"/>
  <c r="N277" i="2" s="1"/>
  <c r="J123" i="2"/>
  <c r="L123" i="2" s="1"/>
  <c r="L435" i="2"/>
  <c r="N435" i="2" s="1"/>
  <c r="J103" i="2"/>
  <c r="J269" i="2"/>
  <c r="L269" i="2" s="1"/>
  <c r="N269" i="2" s="1"/>
  <c r="P269" i="2" s="1"/>
  <c r="J439" i="2"/>
  <c r="J421" i="2"/>
  <c r="L421" i="2" s="1"/>
  <c r="J133" i="2"/>
  <c r="J107" i="2"/>
  <c r="L107" i="2" s="1"/>
  <c r="N107" i="2" s="1"/>
  <c r="P107" i="2" s="1"/>
  <c r="R107" i="2" s="1"/>
  <c r="J108" i="2"/>
  <c r="L108" i="2" s="1"/>
  <c r="N108" i="2" s="1"/>
  <c r="L282" i="2"/>
  <c r="N282" i="2" s="1"/>
  <c r="J225" i="2"/>
  <c r="J341" i="2"/>
  <c r="J69" i="2"/>
  <c r="J198" i="2"/>
  <c r="L198" i="2" s="1"/>
  <c r="M501" i="2"/>
  <c r="O501" i="2" s="1"/>
  <c r="K455" i="2"/>
  <c r="J415" i="2"/>
  <c r="J409" i="2"/>
  <c r="L409" i="2" s="1"/>
  <c r="H501" i="2"/>
  <c r="J501" i="2" s="1"/>
  <c r="L501" i="2" s="1"/>
  <c r="N501" i="2" s="1"/>
  <c r="P501" i="2" s="1"/>
  <c r="J361" i="2"/>
  <c r="L361" i="2" s="1"/>
  <c r="N361" i="2" s="1"/>
  <c r="J231" i="2"/>
  <c r="L231" i="2" s="1"/>
  <c r="N231" i="2" s="1"/>
  <c r="H467" i="2"/>
  <c r="J467" i="2" s="1"/>
  <c r="L467" i="2" s="1"/>
  <c r="N467" i="2" s="1"/>
  <c r="P467" i="2" s="1"/>
  <c r="J404" i="2"/>
  <c r="L404" i="2" s="1"/>
  <c r="N404" i="2" s="1"/>
  <c r="P404" i="2" s="1"/>
  <c r="J63" i="2"/>
  <c r="L63" i="2" s="1"/>
  <c r="J472" i="2"/>
  <c r="L472" i="2" s="1"/>
  <c r="N472" i="2" s="1"/>
  <c r="K307" i="2"/>
  <c r="M469" i="2"/>
  <c r="J333" i="2"/>
  <c r="J148" i="2"/>
  <c r="J84" i="2"/>
  <c r="L84" i="2" s="1"/>
  <c r="N84" i="2" s="1"/>
  <c r="J43" i="2"/>
  <c r="J303" i="2"/>
  <c r="L303" i="2" s="1"/>
  <c r="J469" i="2"/>
  <c r="L469" i="2" s="1"/>
  <c r="N469" i="2" s="1"/>
  <c r="J437" i="2"/>
  <c r="L437" i="2" s="1"/>
  <c r="J429" i="2"/>
  <c r="J548" i="2"/>
  <c r="J90" i="2"/>
  <c r="L90" i="2" s="1"/>
  <c r="N90" i="2" s="1"/>
  <c r="P90" i="2" s="1"/>
  <c r="R90" i="2" s="1"/>
  <c r="J115" i="2"/>
  <c r="L115" i="2" s="1"/>
  <c r="N115" i="2" s="1"/>
  <c r="J130" i="2"/>
  <c r="J87" i="2"/>
  <c r="J208" i="2"/>
  <c r="L208" i="2" s="1"/>
  <c r="J309" i="2"/>
  <c r="L309" i="2" s="1"/>
  <c r="N309" i="2" s="1"/>
  <c r="J102" i="2"/>
  <c r="L102" i="2" s="1"/>
  <c r="N102" i="2" s="1"/>
  <c r="J34" i="2"/>
  <c r="L34" i="2" s="1"/>
  <c r="J316" i="2"/>
  <c r="L316" i="2" s="1"/>
  <c r="J154" i="2"/>
  <c r="L154" i="2" s="1"/>
  <c r="H478" i="2"/>
  <c r="I478" i="2"/>
  <c r="I520" i="2"/>
  <c r="H520" i="2"/>
  <c r="I474" i="2"/>
  <c r="H474" i="2"/>
  <c r="J187" i="2"/>
  <c r="K187" i="2"/>
  <c r="H248" i="2"/>
  <c r="I248" i="2"/>
  <c r="I238" i="2"/>
  <c r="H238" i="2"/>
  <c r="L45" i="2"/>
  <c r="M45" i="2"/>
  <c r="K112" i="2"/>
  <c r="J112" i="2"/>
  <c r="H219" i="2"/>
  <c r="I219" i="2"/>
  <c r="H296" i="2"/>
  <c r="I296" i="2"/>
  <c r="H203" i="2"/>
  <c r="I203" i="2"/>
  <c r="I450" i="2"/>
  <c r="H450" i="2"/>
  <c r="H366" i="2"/>
  <c r="I366" i="2"/>
  <c r="J534" i="2"/>
  <c r="K534" i="2"/>
  <c r="H122" i="2"/>
  <c r="I122" i="2"/>
  <c r="H380" i="2"/>
  <c r="I380" i="2"/>
  <c r="J337" i="2"/>
  <c r="K337" i="2"/>
  <c r="M337" i="2" s="1"/>
  <c r="O337" i="2" s="1"/>
  <c r="Q337" i="2" s="1"/>
  <c r="I487" i="2"/>
  <c r="H487" i="2"/>
  <c r="I381" i="2"/>
  <c r="H381" i="2"/>
  <c r="J346" i="2"/>
  <c r="K346" i="2"/>
  <c r="H220" i="2"/>
  <c r="I220" i="2"/>
  <c r="H110" i="2"/>
  <c r="I110" i="2"/>
  <c r="J310" i="2"/>
  <c r="K259" i="2"/>
  <c r="M259" i="2" s="1"/>
  <c r="J259" i="2"/>
  <c r="L259" i="2" s="1"/>
  <c r="N259" i="2" s="1"/>
  <c r="I240" i="2"/>
  <c r="H240" i="2"/>
  <c r="L387" i="2"/>
  <c r="M387" i="2"/>
  <c r="O387" i="2" s="1"/>
  <c r="J473" i="2"/>
  <c r="K538" i="2"/>
  <c r="J538" i="2"/>
  <c r="I97" i="2"/>
  <c r="H97" i="2"/>
  <c r="J349" i="2"/>
  <c r="K349" i="2"/>
  <c r="I181" i="2"/>
  <c r="H181" i="2"/>
  <c r="K81" i="2"/>
  <c r="J81" i="2"/>
  <c r="I186" i="2"/>
  <c r="H186" i="2"/>
  <c r="H229" i="2"/>
  <c r="I229" i="2"/>
  <c r="I42" i="2"/>
  <c r="H42" i="2"/>
  <c r="I109" i="2"/>
  <c r="H109" i="2"/>
  <c r="H216" i="2"/>
  <c r="I216" i="2"/>
  <c r="H332" i="2"/>
  <c r="I332" i="2"/>
  <c r="H321" i="2"/>
  <c r="I321" i="2"/>
  <c r="J522" i="2"/>
  <c r="K522" i="2"/>
  <c r="H53" i="2"/>
  <c r="I53" i="2"/>
  <c r="I557" i="2"/>
  <c r="H557" i="2"/>
  <c r="J293" i="2"/>
  <c r="K293" i="2"/>
  <c r="J58" i="2"/>
  <c r="K58" i="2"/>
  <c r="H158" i="2"/>
  <c r="I158" i="2"/>
  <c r="I411" i="2"/>
  <c r="H411" i="2"/>
  <c r="I533" i="2"/>
  <c r="H533" i="2"/>
  <c r="H500" i="2"/>
  <c r="I500" i="2"/>
  <c r="K270" i="2"/>
  <c r="J270" i="2"/>
  <c r="I448" i="2"/>
  <c r="H448" i="2"/>
  <c r="J368" i="2"/>
  <c r="K368" i="2"/>
  <c r="H377" i="2"/>
  <c r="I377" i="2"/>
  <c r="H37" i="2"/>
  <c r="I37" i="2"/>
  <c r="H536" i="2"/>
  <c r="I536" i="2"/>
  <c r="H116" i="2"/>
  <c r="I116" i="2"/>
  <c r="I226" i="2"/>
  <c r="H226" i="2"/>
  <c r="I299" i="2"/>
  <c r="H299" i="2"/>
  <c r="I101" i="2"/>
  <c r="H101" i="2"/>
  <c r="H92" i="2"/>
  <c r="I92" i="2"/>
  <c r="I480" i="2"/>
  <c r="H480" i="2"/>
  <c r="H540" i="2"/>
  <c r="I540" i="2"/>
  <c r="J505" i="2"/>
  <c r="K505" i="2"/>
  <c r="I503" i="2"/>
  <c r="H503" i="2"/>
  <c r="H272" i="2"/>
  <c r="I272" i="2"/>
  <c r="H152" i="2"/>
  <c r="I152" i="2"/>
  <c r="J185" i="2"/>
  <c r="K185" i="2"/>
  <c r="J77" i="2"/>
  <c r="L77" i="2" s="1"/>
  <c r="N77" i="2" s="1"/>
  <c r="H85" i="2"/>
  <c r="I85" i="2"/>
  <c r="H410" i="2"/>
  <c r="I410" i="2"/>
  <c r="H56" i="2"/>
  <c r="I56" i="2"/>
  <c r="K246" i="2"/>
  <c r="J246" i="2"/>
  <c r="K385" i="2"/>
  <c r="J385" i="2"/>
  <c r="K378" i="2"/>
  <c r="J378" i="2"/>
  <c r="J513" i="2"/>
  <c r="K513" i="2"/>
  <c r="K550" i="2"/>
  <c r="J550" i="2"/>
  <c r="H98" i="2"/>
  <c r="I98" i="2"/>
  <c r="L129" i="2"/>
  <c r="N129" i="2" s="1"/>
  <c r="H438" i="2"/>
  <c r="I438" i="2"/>
  <c r="H512" i="2"/>
  <c r="I512" i="2"/>
  <c r="J558" i="2"/>
  <c r="K558" i="2"/>
  <c r="H517" i="2"/>
  <c r="I517" i="2"/>
  <c r="I384" i="2"/>
  <c r="H384" i="2"/>
  <c r="H504" i="2"/>
  <c r="I504" i="2"/>
  <c r="H70" i="2"/>
  <c r="I70" i="2"/>
  <c r="H350" i="2"/>
  <c r="I350" i="2"/>
  <c r="J94" i="2"/>
  <c r="K94" i="2"/>
  <c r="H521" i="2"/>
  <c r="I521" i="2"/>
  <c r="H206" i="2"/>
  <c r="I206" i="2"/>
  <c r="H386" i="2"/>
  <c r="I386" i="2"/>
  <c r="H440" i="2"/>
  <c r="I440" i="2"/>
  <c r="I371" i="2"/>
  <c r="H371" i="2"/>
  <c r="I253" i="2"/>
  <c r="H253" i="2"/>
  <c r="K171" i="2"/>
  <c r="J171" i="2"/>
  <c r="I454" i="2"/>
  <c r="H454" i="2"/>
  <c r="J179" i="2"/>
  <c r="K179" i="2"/>
  <c r="M179" i="2" s="1"/>
  <c r="K241" i="2"/>
  <c r="J241" i="2"/>
  <c r="K295" i="2"/>
  <c r="M295" i="2" s="1"/>
  <c r="O295" i="2" s="1"/>
  <c r="J295" i="2"/>
  <c r="L295" i="2" s="1"/>
  <c r="N295" i="2" s="1"/>
  <c r="H288" i="2"/>
  <c r="I288" i="2"/>
  <c r="I127" i="2"/>
  <c r="H127" i="2"/>
  <c r="H326" i="2"/>
  <c r="I326" i="2"/>
  <c r="H44" i="2"/>
  <c r="I44" i="2"/>
  <c r="J514" i="2"/>
  <c r="K514" i="2"/>
  <c r="I481" i="2"/>
  <c r="H481" i="2"/>
  <c r="H196" i="2"/>
  <c r="I196" i="2"/>
  <c r="H434" i="2"/>
  <c r="I434" i="2"/>
  <c r="H104" i="2"/>
  <c r="I104" i="2"/>
  <c r="K329" i="2"/>
  <c r="J329" i="2"/>
  <c r="I389" i="2"/>
  <c r="H389" i="2"/>
  <c r="J544" i="2"/>
  <c r="K544" i="2"/>
  <c r="H172" i="2"/>
  <c r="I172" i="2"/>
  <c r="H518" i="2"/>
  <c r="I518" i="2"/>
  <c r="K39" i="2"/>
  <c r="J39" i="2"/>
  <c r="I291" i="2"/>
  <c r="H291" i="2"/>
  <c r="I83" i="2"/>
  <c r="H83" i="2"/>
  <c r="H488" i="2"/>
  <c r="I488" i="2"/>
  <c r="I551" i="2"/>
  <c r="H551" i="2"/>
  <c r="I430" i="2"/>
  <c r="H430" i="2"/>
  <c r="K447" i="2"/>
  <c r="M447" i="2" s="1"/>
  <c r="J447" i="2"/>
  <c r="L447" i="2" s="1"/>
  <c r="H393" i="2"/>
  <c r="I393" i="2"/>
  <c r="I160" i="2"/>
  <c r="H160" i="2"/>
  <c r="J49" i="2"/>
  <c r="K49" i="2"/>
  <c r="H131" i="2"/>
  <c r="I131" i="2"/>
  <c r="H200" i="2"/>
  <c r="I200" i="2"/>
  <c r="H320" i="2"/>
  <c r="I320" i="2"/>
  <c r="K117" i="2"/>
  <c r="J117" i="2"/>
  <c r="H170" i="2"/>
  <c r="I170" i="2"/>
  <c r="H224" i="2"/>
  <c r="I224" i="2"/>
  <c r="K394" i="2"/>
  <c r="J394" i="2"/>
  <c r="I400" i="2"/>
  <c r="H400" i="2"/>
  <c r="H65" i="2"/>
  <c r="I65" i="2"/>
  <c r="I317" i="2"/>
  <c r="H317" i="2"/>
  <c r="I402" i="2"/>
  <c r="H402" i="2"/>
  <c r="H523" i="2"/>
  <c r="I523" i="2"/>
  <c r="H140" i="2"/>
  <c r="I140" i="2"/>
  <c r="H194" i="2"/>
  <c r="I194" i="2"/>
  <c r="I261" i="2"/>
  <c r="H261" i="2"/>
  <c r="H52" i="2"/>
  <c r="I52" i="2"/>
  <c r="H134" i="2"/>
  <c r="I134" i="2"/>
  <c r="H31" i="2"/>
  <c r="I31" i="2"/>
  <c r="K336" i="2"/>
  <c r="M336" i="2" s="1"/>
  <c r="O336" i="2" s="1"/>
  <c r="J336" i="2"/>
  <c r="J60" i="2"/>
  <c r="K60" i="2"/>
  <c r="K205" i="2"/>
  <c r="J205" i="2"/>
  <c r="H546" i="2"/>
  <c r="I546" i="2"/>
  <c r="I120" i="2"/>
  <c r="H120" i="2"/>
  <c r="I227" i="2"/>
  <c r="H227" i="2"/>
  <c r="I166" i="2"/>
  <c r="H166" i="2"/>
  <c r="K531" i="2"/>
  <c r="M531" i="2" s="1"/>
  <c r="J531" i="2"/>
  <c r="H290" i="2"/>
  <c r="I290" i="2"/>
  <c r="H428" i="2"/>
  <c r="I428" i="2"/>
  <c r="H542" i="2"/>
  <c r="I542" i="2"/>
  <c r="H26" i="2"/>
  <c r="I26" i="2"/>
  <c r="H182" i="2"/>
  <c r="I182" i="2"/>
  <c r="I352" i="2"/>
  <c r="H352" i="2"/>
  <c r="H278" i="2"/>
  <c r="I278" i="2"/>
  <c r="I456" i="2"/>
  <c r="H456" i="2"/>
  <c r="K202" i="2"/>
  <c r="J202" i="2"/>
  <c r="K256" i="2"/>
  <c r="M256" i="2" s="1"/>
  <c r="O256" i="2" s="1"/>
  <c r="J256" i="2"/>
  <c r="I167" i="2"/>
  <c r="H167" i="2"/>
  <c r="H530" i="2"/>
  <c r="I530" i="2"/>
  <c r="K318" i="2"/>
  <c r="J318" i="2"/>
  <c r="K144" i="2"/>
  <c r="J144" i="2"/>
  <c r="H284" i="2"/>
  <c r="I284" i="2"/>
  <c r="H242" i="2"/>
  <c r="I242" i="2"/>
  <c r="I304" i="2"/>
  <c r="H304" i="2"/>
  <c r="H258" i="2"/>
  <c r="I258" i="2"/>
  <c r="J76" i="2"/>
  <c r="K76" i="2"/>
  <c r="I195" i="2"/>
  <c r="H195" i="2"/>
  <c r="J477" i="2"/>
  <c r="K477" i="2"/>
  <c r="K532" i="2"/>
  <c r="J532" i="2"/>
  <c r="H150" i="2"/>
  <c r="I150" i="2"/>
  <c r="H218" i="2"/>
  <c r="I218" i="2"/>
  <c r="I312" i="2"/>
  <c r="H312" i="2"/>
  <c r="J323" i="2"/>
  <c r="K323" i="2"/>
  <c r="I142" i="2"/>
  <c r="H142" i="2"/>
  <c r="H74" i="2"/>
  <c r="I74" i="2"/>
  <c r="H308" i="2"/>
  <c r="I308" i="2"/>
  <c r="H46" i="2"/>
  <c r="I46" i="2"/>
  <c r="H212" i="2"/>
  <c r="I212" i="2"/>
  <c r="H458" i="2"/>
  <c r="I458" i="2"/>
  <c r="I199" i="2"/>
  <c r="H199" i="2"/>
  <c r="K33" i="2"/>
  <c r="J33" i="2"/>
  <c r="H460" i="2"/>
  <c r="I460" i="2"/>
  <c r="K462" i="2"/>
  <c r="J462" i="2"/>
  <c r="K401" i="2"/>
  <c r="J401" i="2"/>
  <c r="H275" i="2"/>
  <c r="I275" i="2"/>
  <c r="K57" i="2"/>
  <c r="J57" i="2"/>
  <c r="H146" i="2"/>
  <c r="I146" i="2"/>
  <c r="K339" i="2"/>
  <c r="J339" i="2"/>
  <c r="H399" i="2"/>
  <c r="I399" i="2"/>
  <c r="H124" i="2"/>
  <c r="I124" i="2"/>
  <c r="K178" i="2"/>
  <c r="J178" i="2"/>
  <c r="I232" i="2"/>
  <c r="H232" i="2"/>
  <c r="H464" i="2"/>
  <c r="I464" i="2"/>
  <c r="H209" i="2"/>
  <c r="I209" i="2"/>
  <c r="H425" i="2"/>
  <c r="I425" i="2"/>
  <c r="H190" i="2"/>
  <c r="I190" i="2"/>
  <c r="I96" i="2"/>
  <c r="H96" i="2"/>
  <c r="J264" i="2"/>
  <c r="K264" i="2"/>
  <c r="M264" i="2" s="1"/>
  <c r="I369" i="2"/>
  <c r="H369" i="2"/>
  <c r="J67" i="2"/>
  <c r="K67" i="2"/>
  <c r="H157" i="2"/>
  <c r="I157" i="2"/>
  <c r="K192" i="2"/>
  <c r="J192" i="2"/>
  <c r="K485" i="2"/>
  <c r="J485" i="2"/>
  <c r="J541" i="2"/>
  <c r="K541" i="2"/>
  <c r="K420" i="2"/>
  <c r="J420" i="2"/>
  <c r="I525" i="2"/>
  <c r="H525" i="2"/>
  <c r="K449" i="2"/>
  <c r="J449" i="2"/>
  <c r="I119" i="2"/>
  <c r="H119" i="2"/>
  <c r="I234" i="2"/>
  <c r="H234" i="2"/>
  <c r="I365" i="2"/>
  <c r="H365" i="2"/>
  <c r="I357" i="2"/>
  <c r="H357" i="2"/>
  <c r="K99" i="2"/>
  <c r="J99" i="2"/>
  <c r="K413" i="2"/>
  <c r="J413" i="2"/>
  <c r="J343" i="2"/>
  <c r="K343" i="2"/>
  <c r="M343" i="2" s="1"/>
  <c r="O343" i="2" s="1"/>
  <c r="Q343" i="2" s="1"/>
  <c r="H257" i="2"/>
  <c r="I257" i="2"/>
  <c r="K267" i="2"/>
  <c r="M267" i="2" s="1"/>
  <c r="J267" i="2"/>
  <c r="L267" i="2" s="1"/>
  <c r="I345" i="2"/>
  <c r="H345" i="2"/>
  <c r="H32" i="2"/>
  <c r="I32" i="2"/>
  <c r="H222" i="2"/>
  <c r="I222" i="2"/>
  <c r="K48" i="2"/>
  <c r="J48" i="2"/>
  <c r="H29" i="2"/>
  <c r="I29" i="2"/>
  <c r="H497" i="2"/>
  <c r="I497" i="2"/>
  <c r="K71" i="2"/>
  <c r="J71" i="2"/>
  <c r="H315" i="2"/>
  <c r="I315" i="2"/>
  <c r="I453" i="2"/>
  <c r="H453" i="2"/>
  <c r="H72" i="2"/>
  <c r="I72" i="2"/>
  <c r="K355" i="2"/>
  <c r="J355" i="2"/>
  <c r="H471" i="2"/>
  <c r="I471" i="2"/>
  <c r="H482" i="2"/>
  <c r="I482" i="2"/>
  <c r="K36" i="2"/>
  <c r="J36" i="2"/>
  <c r="H271" i="2"/>
  <c r="I271" i="2"/>
  <c r="I325" i="2"/>
  <c r="H325" i="2"/>
  <c r="I358" i="2"/>
  <c r="H358" i="2"/>
  <c r="K427" i="2"/>
  <c r="J427" i="2"/>
  <c r="I553" i="2"/>
  <c r="H553" i="2"/>
  <c r="K375" i="2"/>
  <c r="J375" i="2"/>
  <c r="I443" i="2"/>
  <c r="H443" i="2"/>
  <c r="K476" i="2"/>
  <c r="M476" i="2" s="1"/>
  <c r="J476" i="2"/>
  <c r="L476" i="2" s="1"/>
  <c r="H235" i="2"/>
  <c r="I235" i="2"/>
  <c r="I489" i="2"/>
  <c r="H489" i="2"/>
  <c r="H436" i="2"/>
  <c r="I436" i="2"/>
  <c r="K390" i="2"/>
  <c r="J390" i="2"/>
  <c r="K528" i="2"/>
  <c r="M528" i="2" s="1"/>
  <c r="J528" i="2"/>
  <c r="I173" i="2"/>
  <c r="H173" i="2"/>
  <c r="I382" i="2"/>
  <c r="H382" i="2"/>
  <c r="H305" i="2"/>
  <c r="I305" i="2"/>
  <c r="I511" i="2"/>
  <c r="H511" i="2"/>
  <c r="K61" i="2"/>
  <c r="J61" i="2"/>
  <c r="H236" i="2"/>
  <c r="I236" i="2"/>
  <c r="I245" i="2"/>
  <c r="H245" i="2"/>
  <c r="J40" i="2"/>
  <c r="H91" i="2"/>
  <c r="I91" i="2"/>
  <c r="H78" i="2"/>
  <c r="I78" i="2"/>
  <c r="H416" i="2"/>
  <c r="I416" i="2"/>
  <c r="I376" i="2"/>
  <c r="H376" i="2"/>
  <c r="H347" i="2"/>
  <c r="I347" i="2"/>
  <c r="H506" i="2"/>
  <c r="I506" i="2"/>
  <c r="H301" i="2"/>
  <c r="I301" i="2"/>
  <c r="I417" i="2"/>
  <c r="H417" i="2"/>
  <c r="H470" i="2"/>
  <c r="I470" i="2"/>
  <c r="H491" i="2"/>
  <c r="I491" i="2"/>
  <c r="H80" i="2"/>
  <c r="I80" i="2"/>
  <c r="I155" i="2"/>
  <c r="H155" i="2"/>
  <c r="I286" i="2"/>
  <c r="H286" i="2"/>
  <c r="H340" i="2"/>
  <c r="I340" i="2"/>
  <c r="I237" i="2"/>
  <c r="H237" i="2"/>
  <c r="K210" i="2"/>
  <c r="J210" i="2"/>
  <c r="J250" i="2"/>
  <c r="K250" i="2"/>
  <c r="J319" i="2"/>
  <c r="K319" i="2"/>
  <c r="I297" i="2"/>
  <c r="H297" i="2"/>
  <c r="K372" i="2"/>
  <c r="J372" i="2"/>
  <c r="K221" i="2"/>
  <c r="J221" i="2"/>
  <c r="I280" i="2"/>
  <c r="H280" i="2"/>
  <c r="H135" i="2"/>
  <c r="I135" i="2"/>
  <c r="H406" i="2"/>
  <c r="I406" i="2"/>
  <c r="H268" i="2"/>
  <c r="I268" i="2"/>
  <c r="H55" i="2"/>
  <c r="I55" i="2"/>
  <c r="I136" i="2"/>
  <c r="H136" i="2"/>
  <c r="K27" i="2"/>
  <c r="J27" i="2"/>
  <c r="J300" i="2"/>
  <c r="K300" i="2"/>
  <c r="H398" i="2"/>
  <c r="I398" i="2"/>
  <c r="K79" i="2"/>
  <c r="J79" i="2"/>
  <c r="I545" i="2"/>
  <c r="H545" i="2"/>
  <c r="I363" i="2"/>
  <c r="H363" i="2"/>
  <c r="H161" i="2"/>
  <c r="I161" i="2"/>
  <c r="I507" i="2"/>
  <c r="H507" i="2"/>
  <c r="K217" i="2"/>
  <c r="J217" i="2"/>
  <c r="J354" i="2"/>
  <c r="K354" i="2"/>
  <c r="K111" i="2"/>
  <c r="J111" i="2"/>
  <c r="H164" i="2"/>
  <c r="I164" i="2"/>
  <c r="H68" i="2"/>
  <c r="I68" i="2"/>
  <c r="K82" i="2"/>
  <c r="J82" i="2"/>
  <c r="J265" i="2"/>
  <c r="K265" i="2"/>
  <c r="H327" i="2"/>
  <c r="I327" i="2"/>
  <c r="K283" i="2"/>
  <c r="J283" i="2"/>
  <c r="I459" i="2"/>
  <c r="H459" i="2"/>
  <c r="K252" i="2"/>
  <c r="M252" i="2" s="1"/>
  <c r="J252" i="2"/>
  <c r="K396" i="2"/>
  <c r="J396" i="2"/>
  <c r="H412" i="2"/>
  <c r="I412" i="2"/>
  <c r="H281" i="2"/>
  <c r="I281" i="2"/>
  <c r="H451" i="2"/>
  <c r="I451" i="2"/>
  <c r="K408" i="2"/>
  <c r="J408" i="2"/>
  <c r="J556" i="2"/>
  <c r="K556" i="2"/>
  <c r="I405" i="2"/>
  <c r="H405" i="2"/>
  <c r="H249" i="2"/>
  <c r="I249" i="2"/>
  <c r="H334" i="2"/>
  <c r="I334" i="2"/>
  <c r="J519" i="2"/>
  <c r="K519" i="2"/>
  <c r="H446" i="2"/>
  <c r="I446" i="2"/>
  <c r="K113" i="2"/>
  <c r="M113" i="2" s="1"/>
  <c r="J113" i="2"/>
  <c r="H266" i="2"/>
  <c r="I266" i="2"/>
  <c r="K54" i="2"/>
  <c r="J54" i="2"/>
  <c r="I330" i="2"/>
  <c r="H330" i="2"/>
  <c r="K211" i="2"/>
  <c r="J211" i="2"/>
  <c r="H86" i="2"/>
  <c r="I86" i="2"/>
  <c r="J331" i="2"/>
  <c r="K331" i="2"/>
  <c r="H452" i="2"/>
  <c r="I452" i="2"/>
  <c r="H254" i="2"/>
  <c r="I254" i="2"/>
  <c r="K28" i="2"/>
  <c r="J28" i="2"/>
  <c r="J247" i="2"/>
  <c r="K247" i="2"/>
  <c r="M247" i="2" s="1"/>
  <c r="K479" i="2"/>
  <c r="J479" i="2"/>
  <c r="I184" i="2"/>
  <c r="H184" i="2"/>
  <c r="I88" i="2"/>
  <c r="H88" i="2"/>
  <c r="H163" i="2"/>
  <c r="I163" i="2"/>
  <c r="H294" i="2"/>
  <c r="I294" i="2"/>
  <c r="H338" i="2"/>
  <c r="I338" i="2"/>
  <c r="K51" i="2"/>
  <c r="J51" i="2"/>
  <c r="I114" i="2"/>
  <c r="H114" i="2"/>
  <c r="H188" i="2"/>
  <c r="I188" i="2"/>
  <c r="J285" i="2"/>
  <c r="K285" i="2"/>
  <c r="H30" i="2"/>
  <c r="I30" i="2"/>
  <c r="J322" i="2"/>
  <c r="K322" i="2"/>
  <c r="M322" i="2" s="1"/>
  <c r="O322" i="2" s="1"/>
  <c r="Q322" i="2" s="1"/>
  <c r="H374" i="2"/>
  <c r="I374" i="2"/>
  <c r="I496" i="2"/>
  <c r="H496" i="2"/>
  <c r="J306" i="2"/>
  <c r="K306" i="2"/>
  <c r="H149" i="2"/>
  <c r="I149" i="2"/>
  <c r="I289" i="2"/>
  <c r="H289" i="2"/>
  <c r="I526" i="2"/>
  <c r="H526" i="2"/>
  <c r="K535" i="2"/>
  <c r="J535" i="2"/>
  <c r="K445" i="2"/>
  <c r="J445" i="2"/>
  <c r="K228" i="2"/>
  <c r="J228" i="2"/>
  <c r="K549" i="2"/>
  <c r="J549" i="2"/>
  <c r="I165" i="2"/>
  <c r="H165" i="2"/>
  <c r="H494" i="2"/>
  <c r="I494" i="2"/>
  <c r="H360" i="2"/>
  <c r="I360" i="2"/>
  <c r="H176" i="2"/>
  <c r="I176" i="2"/>
  <c r="I298" i="2"/>
  <c r="H298" i="2"/>
  <c r="I461" i="2"/>
  <c r="H461" i="2"/>
  <c r="H137" i="2"/>
  <c r="I137" i="2"/>
  <c r="I201" i="2"/>
  <c r="H201" i="2"/>
  <c r="H255" i="2"/>
  <c r="I255" i="2"/>
  <c r="H432" i="2"/>
  <c r="I432" i="2"/>
  <c r="J486" i="2"/>
  <c r="K486" i="2"/>
  <c r="H207" i="2"/>
  <c r="I207" i="2"/>
  <c r="H353" i="2"/>
  <c r="I353" i="2"/>
  <c r="H118" i="2"/>
  <c r="I118" i="2"/>
  <c r="K287" i="2"/>
  <c r="J287" i="2"/>
  <c r="I145" i="2"/>
  <c r="H145" i="2"/>
  <c r="H475" i="2"/>
  <c r="I475" i="2"/>
  <c r="I273" i="2"/>
  <c r="H273" i="2"/>
  <c r="K335" i="2"/>
  <c r="J335" i="2"/>
  <c r="H38" i="2"/>
  <c r="I38" i="2"/>
  <c r="H419" i="2"/>
  <c r="I419" i="2"/>
  <c r="H554" i="2"/>
  <c r="I554" i="2"/>
  <c r="K174" i="2"/>
  <c r="J174" i="2"/>
  <c r="I547" i="2"/>
  <c r="H547" i="2"/>
  <c r="I328" i="2"/>
  <c r="H328" i="2"/>
  <c r="J414" i="2"/>
  <c r="K414" i="2"/>
  <c r="H465" i="2"/>
  <c r="I465" i="2"/>
  <c r="I141" i="2"/>
  <c r="H141" i="2"/>
  <c r="H388" i="2"/>
  <c r="I388" i="2"/>
  <c r="K392" i="2"/>
  <c r="J392" i="2"/>
  <c r="H351" i="2"/>
  <c r="I351" i="2"/>
  <c r="J100" i="2"/>
  <c r="L100" i="2" s="1"/>
  <c r="N100" i="2" s="1"/>
  <c r="K47" i="2"/>
  <c r="J47" i="2"/>
  <c r="H510" i="2"/>
  <c r="I510" i="2"/>
  <c r="H128" i="2"/>
  <c r="I128" i="2"/>
  <c r="H373" i="2"/>
  <c r="I373" i="2"/>
  <c r="H62" i="2"/>
  <c r="I62" i="2"/>
  <c r="I397" i="2"/>
  <c r="H397" i="2"/>
  <c r="H314" i="2"/>
  <c r="I314" i="2"/>
  <c r="K41" i="2"/>
  <c r="J41" i="2"/>
  <c r="K169" i="2"/>
  <c r="J169" i="2"/>
  <c r="H362" i="2"/>
  <c r="I362" i="2"/>
  <c r="I490" i="2"/>
  <c r="H490" i="2"/>
  <c r="H177" i="2"/>
  <c r="I177" i="2"/>
  <c r="H262" i="2"/>
  <c r="I262" i="2"/>
  <c r="H183" i="2"/>
  <c r="I183" i="2"/>
  <c r="K35" i="2"/>
  <c r="J35" i="2"/>
  <c r="I147" i="2"/>
  <c r="H147" i="2"/>
  <c r="K324" i="2"/>
  <c r="J324" i="2"/>
  <c r="H230" i="2"/>
  <c r="I230" i="2"/>
  <c r="H50" i="2"/>
  <c r="I50" i="2"/>
  <c r="H302" i="2"/>
  <c r="I302" i="2"/>
  <c r="H379" i="2"/>
  <c r="I379" i="2"/>
  <c r="J508" i="2"/>
  <c r="L508" i="2" s="1"/>
  <c r="H422" i="2"/>
  <c r="I422" i="2"/>
  <c r="H356" i="2"/>
  <c r="I356" i="2"/>
  <c r="I168" i="2"/>
  <c r="H168" i="2"/>
  <c r="H484" i="2"/>
  <c r="I484" i="2"/>
  <c r="I243" i="2"/>
  <c r="H243" i="2"/>
  <c r="H495" i="2"/>
  <c r="I495" i="2"/>
  <c r="H59" i="2"/>
  <c r="I59" i="2"/>
  <c r="J153" i="2"/>
  <c r="K153" i="2"/>
  <c r="I502" i="2"/>
  <c r="H502" i="2"/>
  <c r="I311" i="2"/>
  <c r="H311" i="2"/>
  <c r="H189" i="2"/>
  <c r="I189" i="2"/>
  <c r="I442" i="2"/>
  <c r="H442" i="2"/>
  <c r="J499" i="2"/>
  <c r="K499" i="2"/>
  <c r="I274" i="2"/>
  <c r="H274" i="2"/>
  <c r="M426" i="2"/>
  <c r="L426" i="2"/>
  <c r="H126" i="2"/>
  <c r="I126" i="2"/>
  <c r="M409" i="2"/>
  <c r="M391" i="2"/>
  <c r="L391" i="2"/>
  <c r="L133" i="2"/>
  <c r="M133" i="2"/>
  <c r="N125" i="2"/>
  <c r="O125" i="2"/>
  <c r="O208" i="2"/>
  <c r="N208" i="2"/>
  <c r="L151" i="2"/>
  <c r="M151" i="2"/>
  <c r="O45" i="2"/>
  <c r="N45" i="2"/>
  <c r="L515" i="2"/>
  <c r="M515" i="2"/>
  <c r="N433" i="2"/>
  <c r="O433" i="2"/>
  <c r="L555" i="2"/>
  <c r="M555" i="2"/>
  <c r="M483" i="2"/>
  <c r="L483" i="2"/>
  <c r="L333" i="2"/>
  <c r="M333" i="2"/>
  <c r="Q223" i="2"/>
  <c r="P223" i="2"/>
  <c r="P138" i="2"/>
  <c r="Q138" i="2"/>
  <c r="P156" i="2"/>
  <c r="Q156" i="2"/>
  <c r="L73" i="2"/>
  <c r="M73" i="2"/>
  <c r="Q108" i="2"/>
  <c r="P108" i="2"/>
  <c r="M43" i="2"/>
  <c r="L43" i="2"/>
  <c r="O383" i="2"/>
  <c r="N383" i="2"/>
  <c r="L364" i="2"/>
  <c r="M364" i="2"/>
  <c r="M154" i="2"/>
  <c r="L103" i="2"/>
  <c r="M103" i="2"/>
  <c r="N162" i="2"/>
  <c r="O162" i="2"/>
  <c r="M34" i="2"/>
  <c r="T90" i="2"/>
  <c r="U90" i="2"/>
  <c r="U191" i="2"/>
  <c r="T191" i="2"/>
  <c r="P129" i="2"/>
  <c r="Q129" i="2"/>
  <c r="O359" i="2"/>
  <c r="N359" i="2"/>
  <c r="O259" i="2"/>
  <c r="O279" i="2"/>
  <c r="N279" i="2"/>
  <c r="N198" i="2"/>
  <c r="O198" i="2"/>
  <c r="S269" i="2"/>
  <c r="R269" i="2"/>
  <c r="L139" i="2"/>
  <c r="M139" i="2"/>
  <c r="U175" i="2"/>
  <c r="T175" i="2"/>
  <c r="O132" i="2"/>
  <c r="O123" i="2"/>
  <c r="N123" i="2"/>
  <c r="O93" i="2"/>
  <c r="Q467" i="2"/>
  <c r="L539" i="2"/>
  <c r="M539" i="2"/>
  <c r="L418" i="2"/>
  <c r="M418" i="2"/>
  <c r="M424" i="2"/>
  <c r="L424" i="2"/>
  <c r="M180" i="2"/>
  <c r="O121" i="2"/>
  <c r="N121" i="2"/>
  <c r="Q115" i="2"/>
  <c r="P115" i="2"/>
  <c r="S66" i="2"/>
  <c r="R66" i="2"/>
  <c r="O63" i="2"/>
  <c r="N63" i="2"/>
  <c r="S404" i="2"/>
  <c r="R404" i="2"/>
  <c r="M508" i="2"/>
  <c r="M543" i="2"/>
  <c r="L543" i="2"/>
  <c r="O431" i="2"/>
  <c r="N431" i="2"/>
  <c r="M437" i="2"/>
  <c r="M455" i="2"/>
  <c r="L455" i="2"/>
  <c r="Q472" i="2"/>
  <c r="P472" i="2"/>
  <c r="M403" i="2"/>
  <c r="M341" i="2"/>
  <c r="L341" i="2"/>
  <c r="Q251" i="2"/>
  <c r="P251" i="2"/>
  <c r="Q263" i="2"/>
  <c r="N159" i="2"/>
  <c r="O159" i="2"/>
  <c r="O100" i="2"/>
  <c r="N64" i="2"/>
  <c r="O64" i="2"/>
  <c r="Q102" i="2"/>
  <c r="P102" i="2"/>
  <c r="M40" i="2"/>
  <c r="L40" i="2"/>
  <c r="O84" i="2"/>
  <c r="Q501" i="2"/>
  <c r="M303" i="2"/>
  <c r="M552" i="2"/>
  <c r="L552" i="2"/>
  <c r="O370" i="2"/>
  <c r="N370" i="2"/>
  <c r="O468" i="2"/>
  <c r="N468" i="2"/>
  <c r="M473" i="2"/>
  <c r="L473" i="2"/>
  <c r="M316" i="2"/>
  <c r="P498" i="2"/>
  <c r="Q498" i="2"/>
  <c r="L313" i="2"/>
  <c r="M313" i="2"/>
  <c r="M292" i="2"/>
  <c r="L292" i="2"/>
  <c r="P276" i="2"/>
  <c r="Q276" i="2"/>
  <c r="O77" i="2"/>
  <c r="S107" i="2"/>
  <c r="O106" i="2"/>
  <c r="N106" i="2"/>
  <c r="L407" i="2"/>
  <c r="M407" i="2"/>
  <c r="M537" i="2"/>
  <c r="L537" i="2"/>
  <c r="O469" i="2"/>
  <c r="L527" i="2"/>
  <c r="M527" i="2"/>
  <c r="P435" i="2"/>
  <c r="Q435" i="2"/>
  <c r="L457" i="2"/>
  <c r="M457" i="2"/>
  <c r="N463" i="2"/>
  <c r="O463" i="2"/>
  <c r="M348" i="2"/>
  <c r="L348" i="2"/>
  <c r="O282" i="2"/>
  <c r="Q215" i="2"/>
  <c r="P215" i="2"/>
  <c r="M225" i="2"/>
  <c r="L225" i="2"/>
  <c r="O197" i="2"/>
  <c r="N197" i="2"/>
  <c r="M342" i="2"/>
  <c r="L342" i="2"/>
  <c r="N509" i="2"/>
  <c r="O509" i="2"/>
  <c r="L492" i="2"/>
  <c r="M492" i="2"/>
  <c r="Q441" i="2"/>
  <c r="P441" i="2"/>
  <c r="M429" i="2"/>
  <c r="L429" i="2"/>
  <c r="W466" i="2"/>
  <c r="V466" i="2"/>
  <c r="M307" i="2"/>
  <c r="O309" i="2"/>
  <c r="M367" i="2"/>
  <c r="L239" i="2"/>
  <c r="M239" i="2"/>
  <c r="M233" i="2"/>
  <c r="L233" i="2"/>
  <c r="M193" i="2"/>
  <c r="L193" i="2"/>
  <c r="L143" i="2"/>
  <c r="M143" i="2"/>
  <c r="L148" i="2"/>
  <c r="M148" i="2"/>
  <c r="L130" i="2"/>
  <c r="M130" i="2"/>
  <c r="L105" i="2"/>
  <c r="M105" i="2"/>
  <c r="L439" i="2"/>
  <c r="M439" i="2"/>
  <c r="O244" i="2"/>
  <c r="N244" i="2"/>
  <c r="M421" i="2"/>
  <c r="L524" i="2"/>
  <c r="M524" i="2"/>
  <c r="M493" i="2"/>
  <c r="L493" i="2"/>
  <c r="L548" i="2"/>
  <c r="M548" i="2"/>
  <c r="M415" i="2"/>
  <c r="L415" i="2"/>
  <c r="M204" i="2"/>
  <c r="L204" i="2"/>
  <c r="M69" i="2"/>
  <c r="L69" i="2"/>
  <c r="P95" i="2"/>
  <c r="Q95" i="2"/>
  <c r="M75" i="2"/>
  <c r="L75" i="2"/>
  <c r="M89" i="2"/>
  <c r="L89" i="2"/>
  <c r="O25" i="2"/>
  <c r="N25" i="2"/>
  <c r="L516" i="2"/>
  <c r="M516" i="2"/>
  <c r="L395" i="2"/>
  <c r="M395" i="2"/>
  <c r="N529" i="2"/>
  <c r="O529" i="2"/>
  <c r="O444" i="2"/>
  <c r="N444" i="2"/>
  <c r="M310" i="2"/>
  <c r="L310" i="2"/>
  <c r="O361" i="2"/>
  <c r="O231" i="2"/>
  <c r="Q277" i="2"/>
  <c r="P277" i="2"/>
  <c r="M214" i="2"/>
  <c r="L214" i="2"/>
  <c r="O213" i="2"/>
  <c r="N213" i="2"/>
  <c r="L87" i="2"/>
  <c r="M87" i="2"/>
  <c r="E2" i="1"/>
  <c r="D2" i="1" s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AQ524" i="2" l="1"/>
  <c r="AR524" i="2"/>
  <c r="AK342" i="2"/>
  <c r="AL342" i="2"/>
  <c r="AK474" i="2"/>
  <c r="AL474" i="2"/>
  <c r="AU501" i="2"/>
  <c r="AV501" i="2"/>
  <c r="AO325" i="2"/>
  <c r="AP325" i="2"/>
  <c r="AN293" i="2"/>
  <c r="AM293" i="2"/>
  <c r="AM79" i="2"/>
  <c r="AN79" i="2"/>
  <c r="AQ367" i="2"/>
  <c r="AR367" i="2"/>
  <c r="AL450" i="2"/>
  <c r="AK450" i="2"/>
  <c r="AN190" i="2"/>
  <c r="AM190" i="2"/>
  <c r="AK484" i="2"/>
  <c r="AL484" i="2"/>
  <c r="AO536" i="2"/>
  <c r="AP536" i="2"/>
  <c r="AK337" i="2"/>
  <c r="AL337" i="2"/>
  <c r="AR323" i="2"/>
  <c r="AQ323" i="2"/>
  <c r="AM361" i="2"/>
  <c r="AN361" i="2"/>
  <c r="AK353" i="2"/>
  <c r="AL353" i="2"/>
  <c r="AN281" i="2"/>
  <c r="AM281" i="2"/>
  <c r="AM349" i="2"/>
  <c r="AN349" i="2"/>
  <c r="AK137" i="2"/>
  <c r="AL137" i="2"/>
  <c r="AP37" i="2"/>
  <c r="AO37" i="2"/>
  <c r="AK480" i="2"/>
  <c r="AL480" i="2"/>
  <c r="AQ488" i="2"/>
  <c r="AR488" i="2"/>
  <c r="AK402" i="2"/>
  <c r="AL402" i="2"/>
  <c r="AN49" i="2"/>
  <c r="AM49" i="2"/>
  <c r="AQ262" i="2"/>
  <c r="AR262" i="2"/>
  <c r="AR332" i="2"/>
  <c r="AQ332" i="2"/>
  <c r="AO93" i="2"/>
  <c r="AP93" i="2"/>
  <c r="AK141" i="2"/>
  <c r="AL141" i="2"/>
  <c r="AL329" i="2"/>
  <c r="AK329" i="2"/>
  <c r="AN134" i="2"/>
  <c r="AM134" i="2"/>
  <c r="AL238" i="2"/>
  <c r="AK238" i="2"/>
  <c r="AO398" i="2"/>
  <c r="AP398" i="2"/>
  <c r="AK256" i="2"/>
  <c r="AL256" i="2"/>
  <c r="AQ311" i="2"/>
  <c r="AR311" i="2"/>
  <c r="AM424" i="2"/>
  <c r="AN424" i="2"/>
  <c r="AM435" i="2"/>
  <c r="AN435" i="2"/>
  <c r="AL245" i="2"/>
  <c r="AK245" i="2"/>
  <c r="AO62" i="2"/>
  <c r="AP62" i="2"/>
  <c r="AK363" i="2"/>
  <c r="AL363" i="2"/>
  <c r="AS243" i="2"/>
  <c r="AT243" i="2"/>
  <c r="AM75" i="2"/>
  <c r="AN75" i="2"/>
  <c r="AO452" i="2"/>
  <c r="AP452" i="2"/>
  <c r="AK496" i="2"/>
  <c r="AL496" i="2"/>
  <c r="AQ542" i="2"/>
  <c r="AR542" i="2"/>
  <c r="AS269" i="2"/>
  <c r="AT269" i="2"/>
  <c r="AQ211" i="2"/>
  <c r="AR211" i="2"/>
  <c r="AO449" i="2"/>
  <c r="AP449" i="2"/>
  <c r="AL194" i="2"/>
  <c r="AK194" i="2"/>
  <c r="AM57" i="2"/>
  <c r="AN57" i="2"/>
  <c r="AN50" i="2"/>
  <c r="AM50" i="2"/>
  <c r="AM460" i="2"/>
  <c r="AN460" i="2"/>
  <c r="AK414" i="2"/>
  <c r="AL414" i="2"/>
  <c r="AM101" i="2"/>
  <c r="AN101" i="2"/>
  <c r="AM533" i="2"/>
  <c r="AN533" i="2"/>
  <c r="AP446" i="2"/>
  <c r="AO446" i="2"/>
  <c r="AO184" i="2"/>
  <c r="AP184" i="2"/>
  <c r="AN417" i="2"/>
  <c r="AM417" i="2"/>
  <c r="AO237" i="2"/>
  <c r="AP237" i="2"/>
  <c r="AK294" i="2"/>
  <c r="AL294" i="2"/>
  <c r="AN227" i="2"/>
  <c r="AM227" i="2"/>
  <c r="AK286" i="2"/>
  <c r="AL286" i="2"/>
  <c r="AO500" i="2"/>
  <c r="AP500" i="2"/>
  <c r="AO380" i="2"/>
  <c r="AP380" i="2"/>
  <c r="AK341" i="2"/>
  <c r="AL341" i="2"/>
  <c r="AL229" i="2"/>
  <c r="AK229" i="2"/>
  <c r="AK125" i="2"/>
  <c r="AL125" i="2"/>
  <c r="AM455" i="2"/>
  <c r="AN455" i="2"/>
  <c r="AO203" i="2"/>
  <c r="AP203" i="2"/>
  <c r="AM334" i="2"/>
  <c r="AN334" i="2"/>
  <c r="AO196" i="2"/>
  <c r="AP196" i="2"/>
  <c r="AM471" i="2"/>
  <c r="AN471" i="2"/>
  <c r="AP61" i="2"/>
  <c r="AO61" i="2"/>
  <c r="AN27" i="2"/>
  <c r="AM27" i="2"/>
  <c r="AL478" i="2"/>
  <c r="AK478" i="2"/>
  <c r="AN33" i="2"/>
  <c r="AM33" i="2"/>
  <c r="AO407" i="2"/>
  <c r="AP407" i="2"/>
  <c r="AP570" i="2"/>
  <c r="AO570" i="2"/>
  <c r="AQ82" i="2"/>
  <c r="AR82" i="2"/>
  <c r="AO554" i="2"/>
  <c r="AP554" i="2"/>
  <c r="AQ514" i="2"/>
  <c r="AR514" i="2"/>
  <c r="AO78" i="2"/>
  <c r="AP78" i="2"/>
  <c r="AL265" i="2"/>
  <c r="AK265" i="2"/>
  <c r="AO231" i="2"/>
  <c r="AP231" i="2"/>
  <c r="AQ348" i="2"/>
  <c r="AR348" i="2"/>
  <c r="AU563" i="2"/>
  <c r="AV563" i="2"/>
  <c r="AO441" i="2"/>
  <c r="AP441" i="2"/>
  <c r="AO224" i="2"/>
  <c r="AP224" i="2"/>
  <c r="AQ120" i="2"/>
  <c r="AR120" i="2"/>
  <c r="AK171" i="2"/>
  <c r="AL171" i="2"/>
  <c r="AS86" i="2"/>
  <c r="AT86" i="2"/>
  <c r="AM263" i="2"/>
  <c r="AN263" i="2"/>
  <c r="AK160" i="2"/>
  <c r="AL160" i="2"/>
  <c r="AM559" i="2"/>
  <c r="AN559" i="2"/>
  <c r="AK74" i="2"/>
  <c r="AL74" i="2"/>
  <c r="AO261" i="2"/>
  <c r="AP261" i="2"/>
  <c r="AN374" i="2"/>
  <c r="AM374" i="2"/>
  <c r="AV287" i="2"/>
  <c r="AU287" i="2"/>
  <c r="AT537" i="2"/>
  <c r="AS537" i="2"/>
  <c r="AM58" i="2"/>
  <c r="AN58" i="2"/>
  <c r="AM491" i="2"/>
  <c r="AN491" i="2"/>
  <c r="AM436" i="2"/>
  <c r="AN436" i="2"/>
  <c r="AL313" i="2"/>
  <c r="AK313" i="2"/>
  <c r="AO192" i="2"/>
  <c r="AP192" i="2"/>
  <c r="AQ391" i="2"/>
  <c r="AR391" i="2"/>
  <c r="AK549" i="2"/>
  <c r="AL549" i="2"/>
  <c r="AP197" i="2"/>
  <c r="AO197" i="2"/>
  <c r="AO31" i="2"/>
  <c r="AP31" i="2"/>
  <c r="AO130" i="2"/>
  <c r="AP130" i="2"/>
  <c r="AL276" i="2"/>
  <c r="AK276" i="2"/>
  <c r="AK440" i="2"/>
  <c r="AL440" i="2"/>
  <c r="AU204" i="2"/>
  <c r="AV204" i="2"/>
  <c r="AO434" i="2"/>
  <c r="AP434" i="2"/>
  <c r="AT170" i="2"/>
  <c r="AS170" i="2"/>
  <c r="AM415" i="2"/>
  <c r="AN415" i="2"/>
  <c r="AM71" i="2"/>
  <c r="AN71" i="2"/>
  <c r="AM108" i="2"/>
  <c r="AN108" i="2"/>
  <c r="AN206" i="2"/>
  <c r="AM206" i="2"/>
  <c r="AL316" i="2"/>
  <c r="AK316" i="2"/>
  <c r="AM431" i="2"/>
  <c r="AN431" i="2"/>
  <c r="AN438" i="2"/>
  <c r="AM438" i="2"/>
  <c r="AN220" i="2"/>
  <c r="AM220" i="2"/>
  <c r="AM473" i="2"/>
  <c r="AN473" i="2"/>
  <c r="AM358" i="2"/>
  <c r="AN358" i="2"/>
  <c r="AS392" i="2"/>
  <c r="AT392" i="2"/>
  <c r="AT168" i="2"/>
  <c r="AS168" i="2"/>
  <c r="AR399" i="2"/>
  <c r="AQ399" i="2"/>
  <c r="AM508" i="2"/>
  <c r="AN508" i="2"/>
  <c r="AM121" i="2"/>
  <c r="AN121" i="2"/>
  <c r="AN423" i="2"/>
  <c r="AM423" i="2"/>
  <c r="AP322" i="2"/>
  <c r="AO322" i="2"/>
  <c r="AM535" i="2"/>
  <c r="AN535" i="2"/>
  <c r="AN117" i="2"/>
  <c r="AM117" i="2"/>
  <c r="AT515" i="2"/>
  <c r="AS515" i="2"/>
  <c r="AN396" i="2"/>
  <c r="AM396" i="2"/>
  <c r="AK510" i="2"/>
  <c r="AL510" i="2"/>
  <c r="AM284" i="2"/>
  <c r="AN284" i="2"/>
  <c r="AK523" i="2"/>
  <c r="AL523" i="2"/>
  <c r="AN148" i="2"/>
  <c r="AM148" i="2"/>
  <c r="AK389" i="2"/>
  <c r="AL389" i="2"/>
  <c r="AL425" i="2"/>
  <c r="AK425" i="2"/>
  <c r="AR416" i="2"/>
  <c r="AQ416" i="2"/>
  <c r="AO565" i="2"/>
  <c r="AP565" i="2"/>
  <c r="AN477" i="2"/>
  <c r="AM477" i="2"/>
  <c r="AK550" i="2"/>
  <c r="AL550" i="2"/>
  <c r="AR106" i="2"/>
  <c r="AQ106" i="2"/>
  <c r="AM54" i="2"/>
  <c r="AN54" i="2"/>
  <c r="AM485" i="2"/>
  <c r="AN485" i="2"/>
  <c r="AL156" i="2"/>
  <c r="AK156" i="2"/>
  <c r="AO55" i="2"/>
  <c r="AP55" i="2"/>
  <c r="AM290" i="2"/>
  <c r="AN290" i="2"/>
  <c r="AS540" i="2"/>
  <c r="AT540" i="2"/>
  <c r="AK486" i="2"/>
  <c r="AL486" i="2"/>
  <c r="AQ129" i="2"/>
  <c r="AR129" i="2"/>
  <c r="AL383" i="2"/>
  <c r="AK383" i="2"/>
  <c r="AM218" i="2"/>
  <c r="AN218" i="2"/>
  <c r="AP200" i="2"/>
  <c r="AO200" i="2"/>
  <c r="AK333" i="2"/>
  <c r="AL333" i="2"/>
  <c r="AS145" i="2"/>
  <c r="AT145" i="2"/>
  <c r="AM260" i="2"/>
  <c r="AN260" i="2"/>
  <c r="AP225" i="2"/>
  <c r="AO225" i="2"/>
  <c r="AQ215" i="2"/>
  <c r="AR215" i="2"/>
  <c r="AR297" i="2"/>
  <c r="AQ297" i="2"/>
  <c r="AT157" i="2"/>
  <c r="AS157" i="2"/>
  <c r="AO335" i="2"/>
  <c r="AP335" i="2"/>
  <c r="AM482" i="2"/>
  <c r="AN482" i="2"/>
  <c r="AN456" i="2"/>
  <c r="AM456" i="2"/>
  <c r="AM219" i="2"/>
  <c r="AN219" i="2"/>
  <c r="AN98" i="2"/>
  <c r="AM98" i="2"/>
  <c r="AR317" i="2"/>
  <c r="AQ317" i="2"/>
  <c r="AS529" i="2"/>
  <c r="AT529" i="2"/>
  <c r="AK321" i="2"/>
  <c r="AL321" i="2"/>
  <c r="AM142" i="2"/>
  <c r="AN142" i="2"/>
  <c r="AQ517" i="2"/>
  <c r="AR517" i="2"/>
  <c r="AN489" i="2"/>
  <c r="AM489" i="2"/>
  <c r="AR395" i="2"/>
  <c r="AQ395" i="2"/>
  <c r="AL507" i="2"/>
  <c r="AK507" i="2"/>
  <c r="AR247" i="2"/>
  <c r="AQ247" i="2"/>
  <c r="AL127" i="2"/>
  <c r="AK127" i="2"/>
  <c r="AN408" i="2"/>
  <c r="AM408" i="2"/>
  <c r="AM369" i="2"/>
  <c r="AN369" i="2"/>
  <c r="AM38" i="2"/>
  <c r="AN38" i="2"/>
  <c r="AO81" i="2"/>
  <c r="AP81" i="2"/>
  <c r="AK165" i="2"/>
  <c r="AL165" i="2"/>
  <c r="AK270" i="2"/>
  <c r="AL270" i="2"/>
  <c r="AK123" i="2"/>
  <c r="AL123" i="2"/>
  <c r="AK530" i="2"/>
  <c r="AL530" i="2"/>
  <c r="AK253" i="2"/>
  <c r="AL253" i="2"/>
  <c r="AM497" i="2"/>
  <c r="AN497" i="2"/>
  <c r="AK504" i="2"/>
  <c r="AL504" i="2"/>
  <c r="AM91" i="2"/>
  <c r="AN91" i="2"/>
  <c r="AL362" i="2"/>
  <c r="AK362" i="2"/>
  <c r="AN76" i="2"/>
  <c r="AM76" i="2"/>
  <c r="AO568" i="2"/>
  <c r="AP568" i="2"/>
  <c r="AO149" i="2"/>
  <c r="AP149" i="2"/>
  <c r="AL283" i="2"/>
  <c r="AK283" i="2"/>
  <c r="AK461" i="2"/>
  <c r="AL461" i="2"/>
  <c r="AN217" i="2"/>
  <c r="AM217" i="2"/>
  <c r="AT551" i="2"/>
  <c r="AS551" i="2"/>
  <c r="AM30" i="2"/>
  <c r="AN30" i="2"/>
  <c r="AK432" i="2"/>
  <c r="AL432" i="2"/>
  <c r="AU39" i="2"/>
  <c r="AV39" i="2"/>
  <c r="AK175" i="2"/>
  <c r="AL175" i="2"/>
  <c r="AM454" i="2"/>
  <c r="AN454" i="2"/>
  <c r="AQ295" i="2"/>
  <c r="AR295" i="2"/>
  <c r="AN131" i="2"/>
  <c r="AM131" i="2"/>
  <c r="AN458" i="2"/>
  <c r="AM458" i="2"/>
  <c r="AQ567" i="2"/>
  <c r="AR567" i="2"/>
  <c r="AS277" i="2"/>
  <c r="AT277" i="2"/>
  <c r="AO336" i="2"/>
  <c r="AP336" i="2"/>
  <c r="AO208" i="2"/>
  <c r="AP208" i="2"/>
  <c r="AN140" i="2"/>
  <c r="AM140" i="2"/>
  <c r="AL475" i="2"/>
  <c r="AK475" i="2"/>
  <c r="AK366" i="2"/>
  <c r="AL366" i="2"/>
  <c r="AN32" i="2"/>
  <c r="AM32" i="2"/>
  <c r="AQ556" i="2"/>
  <c r="AR556" i="2"/>
  <c r="AO221" i="2"/>
  <c r="AP221" i="2"/>
  <c r="AO492" i="2"/>
  <c r="AP492" i="2"/>
  <c r="AN122" i="2"/>
  <c r="AM122" i="2"/>
  <c r="AM466" i="2"/>
  <c r="AN466" i="2"/>
  <c r="AN85" i="2"/>
  <c r="AM85" i="2"/>
  <c r="AM272" i="2"/>
  <c r="AN272" i="2"/>
  <c r="AK373" i="2"/>
  <c r="AL373" i="2"/>
  <c r="AS463" i="2"/>
  <c r="AT463" i="2"/>
  <c r="AN548" i="2"/>
  <c r="AM548" i="2"/>
  <c r="AO566" i="2"/>
  <c r="AP566" i="2"/>
  <c r="AM397" i="2"/>
  <c r="AN397" i="2"/>
  <c r="AK377" i="2"/>
  <c r="AL377" i="2"/>
  <c r="AW379" i="2"/>
  <c r="AX379" i="2"/>
  <c r="AN532" i="2"/>
  <c r="AM532" i="2"/>
  <c r="AS89" i="2"/>
  <c r="AT89" i="2"/>
  <c r="AO182" i="2"/>
  <c r="AP182" i="2"/>
  <c r="AO304" i="2"/>
  <c r="AP304" i="2"/>
  <c r="AN308" i="2"/>
  <c r="AM308" i="2"/>
  <c r="AL429" i="2"/>
  <c r="AK429" i="2"/>
  <c r="AN271" i="2"/>
  <c r="AM271" i="2"/>
  <c r="AM291" i="2"/>
  <c r="AN291" i="2"/>
  <c r="AM226" i="2"/>
  <c r="AN226" i="2"/>
  <c r="AQ541" i="2"/>
  <c r="AR541" i="2"/>
  <c r="AM266" i="2"/>
  <c r="AN266" i="2"/>
  <c r="AQ387" i="2"/>
  <c r="AR387" i="2"/>
  <c r="AO248" i="2"/>
  <c r="AP248" i="2"/>
  <c r="AN118" i="2"/>
  <c r="AM118" i="2"/>
  <c r="AO244" i="2"/>
  <c r="AP244" i="2"/>
  <c r="AS430" i="2"/>
  <c r="AT430" i="2"/>
  <c r="AK388" i="2"/>
  <c r="AL388" i="2"/>
  <c r="AP360" i="2"/>
  <c r="AO360" i="2"/>
  <c r="AS105" i="2"/>
  <c r="AT105" i="2"/>
  <c r="AO159" i="2"/>
  <c r="AP159" i="2"/>
  <c r="AN100" i="2"/>
  <c r="AM100" i="2"/>
  <c r="AK411" i="2"/>
  <c r="AL411" i="2"/>
  <c r="AO495" i="2"/>
  <c r="AP495" i="2"/>
  <c r="AP199" i="2"/>
  <c r="AO199" i="2"/>
  <c r="AQ116" i="2"/>
  <c r="AR116" i="2"/>
  <c r="AK511" i="2"/>
  <c r="AL511" i="2"/>
  <c r="AM445" i="2"/>
  <c r="AN445" i="2"/>
  <c r="AR146" i="2"/>
  <c r="AQ146" i="2"/>
  <c r="AK561" i="2"/>
  <c r="AL561" i="2"/>
  <c r="AN451" i="2"/>
  <c r="AM451" i="2"/>
  <c r="AL278" i="2"/>
  <c r="AK278" i="2"/>
  <c r="AL409" i="2"/>
  <c r="AK409" i="2"/>
  <c r="AM259" i="2"/>
  <c r="AN259" i="2"/>
  <c r="AL509" i="2"/>
  <c r="AK509" i="2"/>
  <c r="AO236" i="2"/>
  <c r="AP236" i="2"/>
  <c r="AQ242" i="2"/>
  <c r="AR242" i="2"/>
  <c r="AU162" i="2"/>
  <c r="AV162" i="2"/>
  <c r="AL376" i="2"/>
  <c r="AK376" i="2"/>
  <c r="AK179" i="2"/>
  <c r="AL179" i="2"/>
  <c r="AR403" i="2"/>
  <c r="AQ403" i="2"/>
  <c r="AM346" i="2"/>
  <c r="AN346" i="2"/>
  <c r="AL114" i="2"/>
  <c r="AK114" i="2"/>
  <c r="AO564" i="2"/>
  <c r="AP564" i="2"/>
  <c r="AN519" i="2"/>
  <c r="AM519" i="2"/>
  <c r="AM560" i="2"/>
  <c r="AN560" i="2"/>
  <c r="AP84" i="2"/>
  <c r="AO84" i="2"/>
  <c r="AL41" i="2"/>
  <c r="AK41" i="2"/>
  <c r="AM240" i="2"/>
  <c r="AN240" i="2"/>
  <c r="AQ77" i="2"/>
  <c r="AR77" i="2"/>
  <c r="AM318" i="2"/>
  <c r="AN318" i="2"/>
  <c r="AM161" i="2"/>
  <c r="AN161" i="2"/>
  <c r="AL40" i="2"/>
  <c r="AK40" i="2"/>
  <c r="AL309" i="2"/>
  <c r="AK309" i="2"/>
  <c r="AK405" i="2"/>
  <c r="AL405" i="2"/>
  <c r="AN352" i="2"/>
  <c r="AM352" i="2"/>
  <c r="AN307" i="2"/>
  <c r="AM307" i="2"/>
  <c r="AO232" i="2"/>
  <c r="AP232" i="2"/>
  <c r="AQ88" i="2"/>
  <c r="AR88" i="2"/>
  <c r="AM516" i="2"/>
  <c r="AN516" i="2"/>
  <c r="AM428" i="2"/>
  <c r="AN428" i="2"/>
  <c r="AN207" i="2"/>
  <c r="AM207" i="2"/>
  <c r="AM370" i="2"/>
  <c r="AN370" i="2"/>
  <c r="AS258" i="2"/>
  <c r="AT258" i="2"/>
  <c r="AN213" i="2"/>
  <c r="AM213" i="2"/>
  <c r="AL102" i="2"/>
  <c r="AK102" i="2"/>
  <c r="AO198" i="2"/>
  <c r="AP198" i="2"/>
  <c r="AK139" i="2"/>
  <c r="AL139" i="2"/>
  <c r="AR132" i="2"/>
  <c r="AQ132" i="2"/>
  <c r="AN112" i="2"/>
  <c r="AM112" i="2"/>
  <c r="AK152" i="2"/>
  <c r="AL152" i="2"/>
  <c r="AK457" i="2"/>
  <c r="AL457" i="2"/>
  <c r="AQ427" i="2"/>
  <c r="AR427" i="2"/>
  <c r="AQ394" i="2"/>
  <c r="AR394" i="2"/>
  <c r="AQ202" i="2"/>
  <c r="AR202" i="2"/>
  <c r="AK518" i="2"/>
  <c r="AL518" i="2"/>
  <c r="AK110" i="2"/>
  <c r="AL110" i="2"/>
  <c r="AK212" i="2"/>
  <c r="AL212" i="2"/>
  <c r="AK305" i="2"/>
  <c r="AL305" i="2"/>
  <c r="AM326" i="2"/>
  <c r="AN326" i="2"/>
  <c r="AQ503" i="2"/>
  <c r="AR503" i="2"/>
  <c r="AO513" i="2"/>
  <c r="AP513" i="2"/>
  <c r="AN296" i="2"/>
  <c r="AM296" i="2"/>
  <c r="AK70" i="2"/>
  <c r="AL70" i="2"/>
  <c r="AT386" i="2"/>
  <c r="AS386" i="2"/>
  <c r="AO147" i="2"/>
  <c r="AP147" i="2"/>
  <c r="AN288" i="2"/>
  <c r="AM288" i="2"/>
  <c r="AO233" i="2"/>
  <c r="AP233" i="2"/>
  <c r="AN46" i="2"/>
  <c r="AM46" i="2"/>
  <c r="AN331" i="2"/>
  <c r="AM331" i="2"/>
  <c r="AK59" i="2"/>
  <c r="AL59" i="2"/>
  <c r="AO302" i="2"/>
  <c r="AP302" i="2"/>
  <c r="AU47" i="2"/>
  <c r="AV47" i="2"/>
  <c r="AT154" i="2"/>
  <c r="AS154" i="2"/>
  <c r="AW178" i="2"/>
  <c r="AX178" i="2"/>
  <c r="AN481" i="2"/>
  <c r="AM481" i="2"/>
  <c r="AS320" i="2"/>
  <c r="AT320" i="2"/>
  <c r="AL531" i="2"/>
  <c r="AK531" i="2"/>
  <c r="AM113" i="2"/>
  <c r="AN113" i="2"/>
  <c r="AK235" i="2"/>
  <c r="AL235" i="2"/>
  <c r="AR289" i="2"/>
  <c r="AQ289" i="2"/>
  <c r="AO119" i="2"/>
  <c r="AP119" i="2"/>
  <c r="AM371" i="2"/>
  <c r="AN371" i="2"/>
  <c r="AL464" i="2"/>
  <c r="AK464" i="2"/>
  <c r="AO97" i="2"/>
  <c r="AP97" i="2"/>
  <c r="AN356" i="2"/>
  <c r="AM356" i="2"/>
  <c r="AO546" i="2"/>
  <c r="AP546" i="2"/>
  <c r="AP494" i="2"/>
  <c r="AO494" i="2"/>
  <c r="AM275" i="2"/>
  <c r="AN275" i="2"/>
  <c r="AU512" i="2"/>
  <c r="AV512" i="2"/>
  <c r="AM267" i="2"/>
  <c r="AN267" i="2"/>
  <c r="AN384" i="2"/>
  <c r="AM384" i="2"/>
  <c r="AO404" i="2"/>
  <c r="AP404" i="2"/>
  <c r="AK136" i="2"/>
  <c r="AL136" i="2"/>
  <c r="AS539" i="2"/>
  <c r="AT539" i="2"/>
  <c r="AN355" i="2"/>
  <c r="AM355" i="2"/>
  <c r="AU552" i="2"/>
  <c r="AV552" i="2"/>
  <c r="AN468" i="2"/>
  <c r="AM468" i="2"/>
  <c r="AM239" i="2"/>
  <c r="AN239" i="2"/>
  <c r="AQ447" i="2"/>
  <c r="AR447" i="2"/>
  <c r="AP83" i="2"/>
  <c r="AO83" i="2"/>
  <c r="AL53" i="2"/>
  <c r="AK53" i="2"/>
  <c r="AR553" i="2"/>
  <c r="AQ553" i="2"/>
  <c r="AO143" i="2"/>
  <c r="AP143" i="2"/>
  <c r="AM364" i="2"/>
  <c r="AN364" i="2"/>
  <c r="AK153" i="2"/>
  <c r="AL153" i="2"/>
  <c r="AO111" i="2"/>
  <c r="AP111" i="2"/>
  <c r="AS264" i="2"/>
  <c r="AT264" i="2"/>
  <c r="AQ176" i="2"/>
  <c r="AR176" i="2"/>
  <c r="AV301" i="2"/>
  <c r="AU301" i="2"/>
  <c r="AK103" i="2"/>
  <c r="AL103" i="2"/>
  <c r="AK499" i="2"/>
  <c r="AL499" i="2"/>
  <c r="AO357" i="2"/>
  <c r="AP357" i="2"/>
  <c r="AK251" i="2"/>
  <c r="AL251" i="2"/>
  <c r="AL48" i="2"/>
  <c r="AK48" i="2"/>
  <c r="AK241" i="2"/>
  <c r="AL241" i="2"/>
  <c r="AP64" i="2"/>
  <c r="AO64" i="2"/>
  <c r="AK339" i="2"/>
  <c r="AL339" i="2"/>
  <c r="AN472" i="2"/>
  <c r="AM472" i="2"/>
  <c r="AP185" i="2"/>
  <c r="AO185" i="2"/>
  <c r="AR310" i="2"/>
  <c r="AQ310" i="2"/>
  <c r="AV191" i="2"/>
  <c r="AU191" i="2"/>
  <c r="AO99" i="2"/>
  <c r="AP99" i="2"/>
  <c r="AK426" i="2"/>
  <c r="AL426" i="2"/>
  <c r="AK444" i="2"/>
  <c r="AL444" i="2"/>
  <c r="AL378" i="2"/>
  <c r="AK378" i="2"/>
  <c r="AQ45" i="2"/>
  <c r="AR45" i="2"/>
  <c r="AP558" i="2"/>
  <c r="AO558" i="2"/>
  <c r="AS282" i="2"/>
  <c r="AT282" i="2"/>
  <c r="AM351" i="2"/>
  <c r="AN351" i="2"/>
  <c r="AM169" i="2"/>
  <c r="AN169" i="2"/>
  <c r="AO56" i="2"/>
  <c r="AP56" i="2"/>
  <c r="AP255" i="2"/>
  <c r="AO255" i="2"/>
  <c r="AL34" i="2"/>
  <c r="AK34" i="2"/>
  <c r="AM72" i="2"/>
  <c r="AN72" i="2"/>
  <c r="AM252" i="2"/>
  <c r="AN252" i="2"/>
  <c r="AM177" i="2"/>
  <c r="AN177" i="2"/>
  <c r="AP527" i="2"/>
  <c r="AO527" i="2"/>
  <c r="AQ300" i="2"/>
  <c r="AR300" i="2"/>
  <c r="AP442" i="2"/>
  <c r="AO442" i="2"/>
  <c r="AQ189" i="2"/>
  <c r="AR189" i="2"/>
  <c r="AT330" i="2"/>
  <c r="AS330" i="2"/>
  <c r="AL338" i="2"/>
  <c r="AK338" i="2"/>
  <c r="AR437" i="2"/>
  <c r="AQ437" i="2"/>
  <c r="AK163" i="2"/>
  <c r="AL163" i="2"/>
  <c r="AR42" i="2"/>
  <c r="AQ42" i="2"/>
  <c r="AK502" i="2"/>
  <c r="AL502" i="2"/>
  <c r="AW465" i="2"/>
  <c r="AX465" i="2"/>
  <c r="AQ128" i="2"/>
  <c r="AR128" i="2"/>
  <c r="AO144" i="2"/>
  <c r="AP144" i="2"/>
  <c r="AL92" i="2"/>
  <c r="AK92" i="2"/>
  <c r="AL36" i="2"/>
  <c r="AK36" i="2"/>
  <c r="AK505" i="2"/>
  <c r="AL505" i="2"/>
  <c r="AO44" i="2"/>
  <c r="AP44" i="2"/>
  <c r="AL328" i="2"/>
  <c r="AK328" i="2"/>
  <c r="AK421" i="2"/>
  <c r="AL421" i="2"/>
  <c r="AN381" i="2"/>
  <c r="AM381" i="2"/>
  <c r="AM547" i="2"/>
  <c r="AN547" i="2"/>
  <c r="AM246" i="2"/>
  <c r="AN246" i="2"/>
  <c r="AM406" i="2"/>
  <c r="AN406" i="2"/>
  <c r="AN528" i="2"/>
  <c r="AM528" i="2"/>
  <c r="AS522" i="2"/>
  <c r="AT522" i="2"/>
  <c r="AM173" i="2"/>
  <c r="AN173" i="2"/>
  <c r="AM306" i="2"/>
  <c r="AN306" i="2"/>
  <c r="AM250" i="2"/>
  <c r="AN250" i="2"/>
  <c r="AP279" i="2"/>
  <c r="AO279" i="2"/>
  <c r="AK257" i="2"/>
  <c r="AL257" i="2"/>
  <c r="AK521" i="2"/>
  <c r="AL521" i="2"/>
  <c r="AL448" i="2"/>
  <c r="AK448" i="2"/>
  <c r="AS126" i="2"/>
  <c r="AT126" i="2"/>
  <c r="AP422" i="2"/>
  <c r="AO422" i="2"/>
  <c r="AK462" i="2"/>
  <c r="AL462" i="2"/>
  <c r="AO201" i="2"/>
  <c r="AP201" i="2"/>
  <c r="AQ479" i="2"/>
  <c r="AR479" i="2"/>
  <c r="AO73" i="2"/>
  <c r="AP73" i="2"/>
  <c r="AO493" i="2"/>
  <c r="AP493" i="2"/>
  <c r="AR52" i="2"/>
  <c r="AQ52" i="2"/>
  <c r="AM303" i="2"/>
  <c r="AN303" i="2"/>
  <c r="AM181" i="2"/>
  <c r="AN181" i="2"/>
  <c r="AM401" i="2"/>
  <c r="AN401" i="2"/>
  <c r="AS195" i="2"/>
  <c r="AT195" i="2"/>
  <c r="AL210" i="2"/>
  <c r="AK210" i="2"/>
  <c r="AN327" i="2"/>
  <c r="AM327" i="2"/>
  <c r="AR133" i="2"/>
  <c r="AQ133" i="2"/>
  <c r="AO135" i="2"/>
  <c r="AP135" i="2"/>
  <c r="AO223" i="2"/>
  <c r="AP223" i="2"/>
  <c r="AO209" i="2"/>
  <c r="AP209" i="2"/>
  <c r="AN274" i="2"/>
  <c r="AM274" i="2"/>
  <c r="AK520" i="2"/>
  <c r="AL520" i="2"/>
  <c r="AO490" i="2"/>
  <c r="AP490" i="2"/>
  <c r="AL65" i="2"/>
  <c r="AK65" i="2"/>
  <c r="AN166" i="2"/>
  <c r="AM166" i="2"/>
  <c r="AM35" i="2"/>
  <c r="AN35" i="2"/>
  <c r="AK151" i="2"/>
  <c r="AL151" i="2"/>
  <c r="AM534" i="2"/>
  <c r="AN534" i="2"/>
  <c r="AL319" i="2"/>
  <c r="AK319" i="2"/>
  <c r="AK498" i="2"/>
  <c r="AL498" i="2"/>
  <c r="AN526" i="2"/>
  <c r="AM526" i="2"/>
  <c r="AL150" i="2"/>
  <c r="AK150" i="2"/>
  <c r="AM544" i="2"/>
  <c r="AN544" i="2"/>
  <c r="AM273" i="2"/>
  <c r="AN273" i="2"/>
  <c r="AV343" i="2"/>
  <c r="AU343" i="2"/>
  <c r="AO26" i="2"/>
  <c r="AP26" i="2"/>
  <c r="AO470" i="2"/>
  <c r="AP470" i="2"/>
  <c r="AQ538" i="2"/>
  <c r="AR538" i="2"/>
  <c r="AN214" i="2"/>
  <c r="AM214" i="2"/>
  <c r="AK459" i="2"/>
  <c r="AL459" i="2"/>
  <c r="AM285" i="2"/>
  <c r="AN285" i="2"/>
  <c r="AM433" i="2"/>
  <c r="AN433" i="2"/>
  <c r="AR344" i="2"/>
  <c r="AQ344" i="2"/>
  <c r="AQ359" i="2"/>
  <c r="AR359" i="2"/>
  <c r="AM439" i="2"/>
  <c r="AN439" i="2"/>
  <c r="AK298" i="2"/>
  <c r="AL298" i="2"/>
  <c r="AK375" i="2"/>
  <c r="AL375" i="2"/>
  <c r="AP382" i="2"/>
  <c r="AO382" i="2"/>
  <c r="AU280" i="2"/>
  <c r="AV280" i="2"/>
  <c r="AK365" i="2"/>
  <c r="AL365" i="2"/>
  <c r="AQ109" i="2"/>
  <c r="AR109" i="2"/>
  <c r="AL69" i="2"/>
  <c r="AK69" i="2"/>
  <c r="AK354" i="2"/>
  <c r="AL354" i="2"/>
  <c r="AM292" i="2"/>
  <c r="AN292" i="2"/>
  <c r="AM315" i="2"/>
  <c r="AN315" i="2"/>
  <c r="AN66" i="2"/>
  <c r="AM66" i="2"/>
  <c r="AM506" i="2"/>
  <c r="AN506" i="2"/>
  <c r="AO186" i="2"/>
  <c r="AP186" i="2"/>
  <c r="AR29" i="2"/>
  <c r="AQ29" i="2"/>
  <c r="AP249" i="2"/>
  <c r="AO249" i="2"/>
  <c r="AS172" i="2"/>
  <c r="AT172" i="2"/>
  <c r="AS107" i="2"/>
  <c r="AT107" i="2"/>
  <c r="AO350" i="2"/>
  <c r="AP350" i="2"/>
  <c r="AP95" i="2"/>
  <c r="AO95" i="2"/>
  <c r="AK115" i="2"/>
  <c r="AL115" i="2"/>
  <c r="AQ138" i="2"/>
  <c r="AR138" i="2"/>
  <c r="AM385" i="2"/>
  <c r="AN385" i="2"/>
  <c r="AQ476" i="2"/>
  <c r="AR476" i="2"/>
  <c r="AO188" i="2"/>
  <c r="AP188" i="2"/>
  <c r="AK420" i="2"/>
  <c r="AL420" i="2"/>
  <c r="AM193" i="2"/>
  <c r="AN193" i="2"/>
  <c r="AK347" i="2"/>
  <c r="AL347" i="2"/>
  <c r="AK562" i="2"/>
  <c r="AL562" i="2"/>
  <c r="AN525" i="2"/>
  <c r="AM525" i="2"/>
  <c r="AM418" i="2"/>
  <c r="AN418" i="2"/>
  <c r="AK345" i="2"/>
  <c r="AL345" i="2"/>
  <c r="AM28" i="2"/>
  <c r="AN28" i="2"/>
  <c r="AO43" i="2"/>
  <c r="AP43" i="2"/>
  <c r="AQ63" i="2"/>
  <c r="AR63" i="2"/>
  <c r="AQ372" i="2"/>
  <c r="AR372" i="2"/>
  <c r="AW104" i="2"/>
  <c r="AX104" i="2"/>
  <c r="AR368" i="2"/>
  <c r="AQ368" i="2"/>
  <c r="AM205" i="2"/>
  <c r="AN205" i="2"/>
  <c r="AK390" i="2"/>
  <c r="AL390" i="2"/>
  <c r="AK487" i="2"/>
  <c r="AL487" i="2"/>
  <c r="AK51" i="2"/>
  <c r="AL51" i="2"/>
  <c r="AM400" i="2"/>
  <c r="AN400" i="2"/>
  <c r="AM68" i="2"/>
  <c r="AN68" i="2"/>
  <c r="AS412" i="2"/>
  <c r="AT412" i="2"/>
  <c r="AM312" i="2"/>
  <c r="AN312" i="2"/>
  <c r="AN90" i="2"/>
  <c r="AM90" i="2"/>
  <c r="AM180" i="2"/>
  <c r="AN180" i="2"/>
  <c r="AK453" i="2"/>
  <c r="AL453" i="2"/>
  <c r="AL87" i="2"/>
  <c r="AK87" i="2"/>
  <c r="AO413" i="2"/>
  <c r="AP413" i="2"/>
  <c r="AK67" i="2"/>
  <c r="AL67" i="2"/>
  <c r="AK183" i="2"/>
  <c r="AL183" i="2"/>
  <c r="AO324" i="2"/>
  <c r="AP324" i="2"/>
  <c r="AN483" i="2"/>
  <c r="AM483" i="2"/>
  <c r="AK94" i="2"/>
  <c r="AL94" i="2"/>
  <c r="AU124" i="2"/>
  <c r="AV124" i="2"/>
  <c r="AQ555" i="2"/>
  <c r="AR555" i="2"/>
  <c r="AM155" i="2"/>
  <c r="AN155" i="2"/>
  <c r="AQ174" i="2"/>
  <c r="AR174" i="2"/>
  <c r="AL443" i="2"/>
  <c r="AK443" i="2"/>
  <c r="AM80" i="2"/>
  <c r="AN80" i="2"/>
  <c r="AP557" i="2"/>
  <c r="AO557" i="2"/>
  <c r="AM467" i="2"/>
  <c r="AN467" i="2"/>
  <c r="AO545" i="2"/>
  <c r="AP545" i="2"/>
  <c r="AU230" i="2"/>
  <c r="AV230" i="2"/>
  <c r="AK60" i="2"/>
  <c r="AL60" i="2"/>
  <c r="AT96" i="2"/>
  <c r="AS96" i="2"/>
  <c r="AO393" i="2"/>
  <c r="AP393" i="2"/>
  <c r="AM164" i="2"/>
  <c r="AN164" i="2"/>
  <c r="AO187" i="2"/>
  <c r="AP187" i="2"/>
  <c r="AK216" i="2"/>
  <c r="AL216" i="2"/>
  <c r="AL222" i="2"/>
  <c r="AK222" i="2"/>
  <c r="AO314" i="2"/>
  <c r="AP314" i="2"/>
  <c r="AR234" i="2"/>
  <c r="AQ234" i="2"/>
  <c r="AV268" i="2"/>
  <c r="AU268" i="2"/>
  <c r="AU254" i="2"/>
  <c r="AV254" i="2"/>
  <c r="AN569" i="2"/>
  <c r="AM569" i="2"/>
  <c r="AM419" i="2"/>
  <c r="AN419" i="2"/>
  <c r="AK228" i="2"/>
  <c r="AL228" i="2"/>
  <c r="AL340" i="2"/>
  <c r="AK340" i="2"/>
  <c r="AM167" i="2"/>
  <c r="AN167" i="2"/>
  <c r="AO543" i="2"/>
  <c r="AP543" i="2"/>
  <c r="AM299" i="2"/>
  <c r="AN299" i="2"/>
  <c r="AM410" i="2"/>
  <c r="AN410" i="2"/>
  <c r="AO469" i="2"/>
  <c r="AP469" i="2"/>
  <c r="AU158" i="2"/>
  <c r="AV158" i="2"/>
  <c r="AN25" i="2"/>
  <c r="AM25" i="2"/>
  <c r="L322" i="2"/>
  <c r="N322" i="2" s="1"/>
  <c r="P322" i="2" s="1"/>
  <c r="L113" i="2"/>
  <c r="L252" i="2"/>
  <c r="L528" i="2"/>
  <c r="L531" i="2"/>
  <c r="J344" i="2"/>
  <c r="L247" i="2"/>
  <c r="J260" i="2"/>
  <c r="L260" i="2" s="1"/>
  <c r="N260" i="2" s="1"/>
  <c r="P260" i="2" s="1"/>
  <c r="D3" i="1"/>
  <c r="K423" i="2"/>
  <c r="M423" i="2" s="1"/>
  <c r="J423" i="2"/>
  <c r="L423" i="2" s="1"/>
  <c r="L336" i="2"/>
  <c r="N336" i="2" s="1"/>
  <c r="K305" i="2"/>
  <c r="J305" i="2"/>
  <c r="M153" i="2"/>
  <c r="L153" i="2"/>
  <c r="J353" i="2"/>
  <c r="K353" i="2"/>
  <c r="K281" i="2"/>
  <c r="J281" i="2"/>
  <c r="M514" i="2"/>
  <c r="L514" i="2"/>
  <c r="K350" i="2"/>
  <c r="J350" i="2"/>
  <c r="K512" i="2"/>
  <c r="J512" i="2"/>
  <c r="M378" i="2"/>
  <c r="L378" i="2"/>
  <c r="K450" i="2"/>
  <c r="J450" i="2"/>
  <c r="J397" i="2"/>
  <c r="K397" i="2"/>
  <c r="K294" i="2"/>
  <c r="M294" i="2" s="1"/>
  <c r="J294" i="2"/>
  <c r="K542" i="2"/>
  <c r="J542" i="2"/>
  <c r="J170" i="2"/>
  <c r="K170" i="2"/>
  <c r="J238" i="2"/>
  <c r="K238" i="2"/>
  <c r="M238" i="2" s="1"/>
  <c r="K268" i="2"/>
  <c r="M268" i="2" s="1"/>
  <c r="J268" i="2"/>
  <c r="O264" i="2"/>
  <c r="L270" i="2"/>
  <c r="M270" i="2"/>
  <c r="K351" i="2"/>
  <c r="J351" i="2"/>
  <c r="K30" i="2"/>
  <c r="J30" i="2"/>
  <c r="L372" i="2"/>
  <c r="M372" i="2"/>
  <c r="J417" i="2"/>
  <c r="K417" i="2"/>
  <c r="K471" i="2"/>
  <c r="J471" i="2"/>
  <c r="K327" i="2"/>
  <c r="J327" i="2"/>
  <c r="L541" i="2"/>
  <c r="M541" i="2"/>
  <c r="J284" i="2"/>
  <c r="K284" i="2"/>
  <c r="J334" i="2"/>
  <c r="K334" i="2"/>
  <c r="M334" i="2" s="1"/>
  <c r="O334" i="2" s="1"/>
  <c r="J134" i="2"/>
  <c r="K134" i="2"/>
  <c r="J181" i="2"/>
  <c r="K181" i="2"/>
  <c r="J356" i="2"/>
  <c r="K356" i="2"/>
  <c r="K137" i="2"/>
  <c r="J137" i="2"/>
  <c r="L354" i="2"/>
  <c r="M354" i="2"/>
  <c r="M477" i="2"/>
  <c r="L477" i="2"/>
  <c r="J487" i="2"/>
  <c r="K487" i="2"/>
  <c r="J497" i="2"/>
  <c r="K497" i="2"/>
  <c r="K274" i="2"/>
  <c r="J274" i="2"/>
  <c r="J365" i="2"/>
  <c r="K365" i="2"/>
  <c r="K232" i="2"/>
  <c r="J232" i="2"/>
  <c r="K199" i="2"/>
  <c r="J199" i="2"/>
  <c r="K142" i="2"/>
  <c r="J142" i="2"/>
  <c r="M202" i="2"/>
  <c r="L202" i="2"/>
  <c r="J402" i="2"/>
  <c r="K402" i="2"/>
  <c r="K160" i="2"/>
  <c r="J160" i="2"/>
  <c r="K83" i="2"/>
  <c r="J83" i="2"/>
  <c r="K389" i="2"/>
  <c r="J389" i="2"/>
  <c r="Q295" i="2"/>
  <c r="P295" i="2"/>
  <c r="J371" i="2"/>
  <c r="K371" i="2"/>
  <c r="M185" i="2"/>
  <c r="L185" i="2"/>
  <c r="K536" i="2"/>
  <c r="J536" i="2"/>
  <c r="O426" i="2"/>
  <c r="N426" i="2"/>
  <c r="J502" i="2"/>
  <c r="K502" i="2"/>
  <c r="K168" i="2"/>
  <c r="J168" i="2"/>
  <c r="K230" i="2"/>
  <c r="J230" i="2"/>
  <c r="J177" i="2"/>
  <c r="K177" i="2"/>
  <c r="K201" i="2"/>
  <c r="J201" i="2"/>
  <c r="K526" i="2"/>
  <c r="J526" i="2"/>
  <c r="M211" i="2"/>
  <c r="O211" i="2" s="1"/>
  <c r="L211" i="2"/>
  <c r="N211" i="2" s="1"/>
  <c r="L283" i="2"/>
  <c r="M283" i="2"/>
  <c r="O283" i="2" s="1"/>
  <c r="M111" i="2"/>
  <c r="O111" i="2" s="1"/>
  <c r="L111" i="2"/>
  <c r="N111" i="2" s="1"/>
  <c r="K545" i="2"/>
  <c r="J545" i="2"/>
  <c r="J340" i="2"/>
  <c r="K340" i="2"/>
  <c r="J78" i="2"/>
  <c r="K78" i="2"/>
  <c r="J511" i="2"/>
  <c r="K511" i="2"/>
  <c r="J553" i="2"/>
  <c r="K553" i="2"/>
  <c r="M71" i="2"/>
  <c r="L71" i="2"/>
  <c r="K345" i="2"/>
  <c r="J345" i="2"/>
  <c r="K357" i="2"/>
  <c r="J357" i="2"/>
  <c r="L420" i="2"/>
  <c r="M420" i="2"/>
  <c r="K369" i="2"/>
  <c r="J369" i="2"/>
  <c r="M33" i="2"/>
  <c r="L33" i="2"/>
  <c r="M532" i="2"/>
  <c r="L532" i="2"/>
  <c r="Q256" i="2"/>
  <c r="K227" i="2"/>
  <c r="J227" i="2"/>
  <c r="K481" i="2"/>
  <c r="J481" i="2"/>
  <c r="K253" i="2"/>
  <c r="J253" i="2"/>
  <c r="K540" i="2"/>
  <c r="J540" i="2"/>
  <c r="K116" i="2"/>
  <c r="J116" i="2"/>
  <c r="M293" i="2"/>
  <c r="L293" i="2"/>
  <c r="K216" i="2"/>
  <c r="J216" i="2"/>
  <c r="K240" i="2"/>
  <c r="M240" i="2" s="1"/>
  <c r="O240" i="2" s="1"/>
  <c r="J240" i="2"/>
  <c r="J328" i="2"/>
  <c r="K328" i="2"/>
  <c r="K248" i="2"/>
  <c r="J248" i="2"/>
  <c r="L499" i="2"/>
  <c r="M499" i="2"/>
  <c r="K59" i="2"/>
  <c r="M59" i="2" s="1"/>
  <c r="J59" i="2"/>
  <c r="J422" i="2"/>
  <c r="K422" i="2"/>
  <c r="M324" i="2"/>
  <c r="L324" i="2"/>
  <c r="K490" i="2"/>
  <c r="J490" i="2"/>
  <c r="K207" i="2"/>
  <c r="J207" i="2"/>
  <c r="J149" i="2"/>
  <c r="K149" i="2"/>
  <c r="L285" i="2"/>
  <c r="M285" i="2"/>
  <c r="K163" i="2"/>
  <c r="J163" i="2"/>
  <c r="K254" i="2"/>
  <c r="M254" i="2" s="1"/>
  <c r="O254" i="2" s="1"/>
  <c r="Q254" i="2" s="1"/>
  <c r="J254" i="2"/>
  <c r="K249" i="2"/>
  <c r="J249" i="2"/>
  <c r="J412" i="2"/>
  <c r="K412" i="2"/>
  <c r="M265" i="2"/>
  <c r="O265" i="2" s="1"/>
  <c r="L265" i="2"/>
  <c r="K398" i="2"/>
  <c r="J398" i="2"/>
  <c r="J406" i="2"/>
  <c r="K406" i="2"/>
  <c r="K297" i="2"/>
  <c r="M297" i="2" s="1"/>
  <c r="J297" i="2"/>
  <c r="K286" i="2"/>
  <c r="J286" i="2"/>
  <c r="K235" i="2"/>
  <c r="J235" i="2"/>
  <c r="K29" i="2"/>
  <c r="M29" i="2" s="1"/>
  <c r="J29" i="2"/>
  <c r="K257" i="2"/>
  <c r="M257" i="2" s="1"/>
  <c r="O257" i="2" s="1"/>
  <c r="J257" i="2"/>
  <c r="K275" i="2"/>
  <c r="J275" i="2"/>
  <c r="J458" i="2"/>
  <c r="K458" i="2"/>
  <c r="M323" i="2"/>
  <c r="L323" i="2"/>
  <c r="J428" i="2"/>
  <c r="K428" i="2"/>
  <c r="J546" i="2"/>
  <c r="K546" i="2"/>
  <c r="J52" i="2"/>
  <c r="K52" i="2"/>
  <c r="K393" i="2"/>
  <c r="J393" i="2"/>
  <c r="K44" i="2"/>
  <c r="M44" i="2" s="1"/>
  <c r="J44" i="2"/>
  <c r="K440" i="2"/>
  <c r="J440" i="2"/>
  <c r="K70" i="2"/>
  <c r="J70" i="2"/>
  <c r="K438" i="2"/>
  <c r="J438" i="2"/>
  <c r="M385" i="2"/>
  <c r="L385" i="2"/>
  <c r="K480" i="2"/>
  <c r="J480" i="2"/>
  <c r="K557" i="2"/>
  <c r="J557" i="2"/>
  <c r="K109" i="2"/>
  <c r="J109" i="2"/>
  <c r="L337" i="2"/>
  <c r="N337" i="2" s="1"/>
  <c r="P337" i="2" s="1"/>
  <c r="R337" i="2" s="1"/>
  <c r="M28" i="2"/>
  <c r="L28" i="2"/>
  <c r="K91" i="2"/>
  <c r="J91" i="2"/>
  <c r="J203" i="2"/>
  <c r="K203" i="2"/>
  <c r="K362" i="2"/>
  <c r="J362" i="2"/>
  <c r="K373" i="2"/>
  <c r="J373" i="2"/>
  <c r="M392" i="2"/>
  <c r="O392" i="2" s="1"/>
  <c r="L392" i="2"/>
  <c r="N392" i="2" s="1"/>
  <c r="K547" i="2"/>
  <c r="J547" i="2"/>
  <c r="K273" i="2"/>
  <c r="J273" i="2"/>
  <c r="K461" i="2"/>
  <c r="J461" i="2"/>
  <c r="L549" i="2"/>
  <c r="M549" i="2"/>
  <c r="L54" i="2"/>
  <c r="M54" i="2"/>
  <c r="L217" i="2"/>
  <c r="M217" i="2"/>
  <c r="L319" i="2"/>
  <c r="M319" i="2"/>
  <c r="K506" i="2"/>
  <c r="J506" i="2"/>
  <c r="K382" i="2"/>
  <c r="J382" i="2"/>
  <c r="J358" i="2"/>
  <c r="K358" i="2"/>
  <c r="L355" i="2"/>
  <c r="M355" i="2"/>
  <c r="J234" i="2"/>
  <c r="K234" i="2"/>
  <c r="M485" i="2"/>
  <c r="L485" i="2"/>
  <c r="K96" i="2"/>
  <c r="J96" i="2"/>
  <c r="L178" i="2"/>
  <c r="M178" i="2"/>
  <c r="J195" i="2"/>
  <c r="K195" i="2"/>
  <c r="L144" i="2"/>
  <c r="M144" i="2"/>
  <c r="K456" i="2"/>
  <c r="M456" i="2" s="1"/>
  <c r="O456" i="2" s="1"/>
  <c r="Q456" i="2" s="1"/>
  <c r="S456" i="2" s="1"/>
  <c r="J456" i="2"/>
  <c r="L456" i="2" s="1"/>
  <c r="N456" i="2" s="1"/>
  <c r="P456" i="2" s="1"/>
  <c r="R456" i="2" s="1"/>
  <c r="J317" i="2"/>
  <c r="K317" i="2"/>
  <c r="M117" i="2"/>
  <c r="L117" i="2"/>
  <c r="K291" i="2"/>
  <c r="J291" i="2"/>
  <c r="M329" i="2"/>
  <c r="L329" i="2"/>
  <c r="L241" i="2"/>
  <c r="M241" i="2"/>
  <c r="J152" i="2"/>
  <c r="K152" i="2"/>
  <c r="K92" i="2"/>
  <c r="J92" i="2"/>
  <c r="J37" i="2"/>
  <c r="K37" i="2"/>
  <c r="K53" i="2"/>
  <c r="J53" i="2"/>
  <c r="K110" i="2"/>
  <c r="J110" i="2"/>
  <c r="K380" i="2"/>
  <c r="M380" i="2" s="1"/>
  <c r="J380" i="2"/>
  <c r="K296" i="2"/>
  <c r="J296" i="2"/>
  <c r="M187" i="2"/>
  <c r="L187" i="2"/>
  <c r="L335" i="2"/>
  <c r="M335" i="2"/>
  <c r="J165" i="2"/>
  <c r="K165" i="2"/>
  <c r="J301" i="2"/>
  <c r="K301" i="2"/>
  <c r="L427" i="2"/>
  <c r="M427" i="2"/>
  <c r="N267" i="2"/>
  <c r="O267" i="2"/>
  <c r="L264" i="2"/>
  <c r="N264" i="2" s="1"/>
  <c r="L57" i="2"/>
  <c r="M57" i="2"/>
  <c r="K120" i="2"/>
  <c r="M120" i="2" s="1"/>
  <c r="J120" i="2"/>
  <c r="K500" i="2"/>
  <c r="J500" i="2"/>
  <c r="K495" i="2"/>
  <c r="J495" i="2"/>
  <c r="K147" i="2"/>
  <c r="M147" i="2" s="1"/>
  <c r="J147" i="2"/>
  <c r="K388" i="2"/>
  <c r="J388" i="2"/>
  <c r="K475" i="2"/>
  <c r="M475" i="2" s="1"/>
  <c r="O475" i="2" s="1"/>
  <c r="J475" i="2"/>
  <c r="L486" i="2"/>
  <c r="M486" i="2"/>
  <c r="M306" i="2"/>
  <c r="L306" i="2"/>
  <c r="J188" i="2"/>
  <c r="K188" i="2"/>
  <c r="K452" i="2"/>
  <c r="J452" i="2"/>
  <c r="K266" i="2"/>
  <c r="M266" i="2" s="1"/>
  <c r="O266" i="2" s="1"/>
  <c r="Q266" i="2" s="1"/>
  <c r="J266" i="2"/>
  <c r="M300" i="2"/>
  <c r="L300" i="2"/>
  <c r="J155" i="2"/>
  <c r="K155" i="2"/>
  <c r="K72" i="2"/>
  <c r="M72" i="2" s="1"/>
  <c r="O72" i="2" s="1"/>
  <c r="J72" i="2"/>
  <c r="S343" i="2"/>
  <c r="K190" i="2"/>
  <c r="J190" i="2"/>
  <c r="K124" i="2"/>
  <c r="J124" i="2"/>
  <c r="K212" i="2"/>
  <c r="J212" i="2"/>
  <c r="L76" i="2"/>
  <c r="M76" i="2"/>
  <c r="K278" i="2"/>
  <c r="J278" i="2"/>
  <c r="K290" i="2"/>
  <c r="M290" i="2" s="1"/>
  <c r="J290" i="2"/>
  <c r="K65" i="2"/>
  <c r="J65" i="2"/>
  <c r="J320" i="2"/>
  <c r="K320" i="2"/>
  <c r="J104" i="2"/>
  <c r="K104" i="2"/>
  <c r="J326" i="2"/>
  <c r="K326" i="2"/>
  <c r="O179" i="2"/>
  <c r="J386" i="2"/>
  <c r="K386" i="2"/>
  <c r="J504" i="2"/>
  <c r="K504" i="2"/>
  <c r="M246" i="2"/>
  <c r="L246" i="2"/>
  <c r="K533" i="2"/>
  <c r="J533" i="2"/>
  <c r="K42" i="2"/>
  <c r="J42" i="2"/>
  <c r="K97" i="2"/>
  <c r="J97" i="2"/>
  <c r="K289" i="2"/>
  <c r="J289" i="2"/>
  <c r="M349" i="2"/>
  <c r="O349" i="2" s="1"/>
  <c r="Q349" i="2" s="1"/>
  <c r="L349" i="2"/>
  <c r="K442" i="2"/>
  <c r="J442" i="2"/>
  <c r="K379" i="2"/>
  <c r="M379" i="2" s="1"/>
  <c r="J379" i="2"/>
  <c r="K128" i="2"/>
  <c r="M128" i="2" s="1"/>
  <c r="J128" i="2"/>
  <c r="L174" i="2"/>
  <c r="M174" i="2"/>
  <c r="J298" i="2"/>
  <c r="K298" i="2"/>
  <c r="M228" i="2"/>
  <c r="L228" i="2"/>
  <c r="K88" i="2"/>
  <c r="M88" i="2" s="1"/>
  <c r="O88" i="2" s="1"/>
  <c r="J88" i="2"/>
  <c r="K405" i="2"/>
  <c r="M405" i="2" s="1"/>
  <c r="O405" i="2" s="1"/>
  <c r="J405" i="2"/>
  <c r="L396" i="2"/>
  <c r="M396" i="2"/>
  <c r="L82" i="2"/>
  <c r="M82" i="2"/>
  <c r="K507" i="2"/>
  <c r="J507" i="2"/>
  <c r="J135" i="2"/>
  <c r="K135" i="2"/>
  <c r="M250" i="2"/>
  <c r="L250" i="2"/>
  <c r="J80" i="2"/>
  <c r="K80" i="2"/>
  <c r="K347" i="2"/>
  <c r="J347" i="2"/>
  <c r="J245" i="2"/>
  <c r="K245" i="2"/>
  <c r="J173" i="2"/>
  <c r="K173" i="2"/>
  <c r="O476" i="2"/>
  <c r="Q476" i="2" s="1"/>
  <c r="N476" i="2"/>
  <c r="J325" i="2"/>
  <c r="K325" i="2"/>
  <c r="L48" i="2"/>
  <c r="M48" i="2"/>
  <c r="L343" i="2"/>
  <c r="N343" i="2" s="1"/>
  <c r="P343" i="2" s="1"/>
  <c r="R343" i="2" s="1"/>
  <c r="K119" i="2"/>
  <c r="J119" i="2"/>
  <c r="L192" i="2"/>
  <c r="M192" i="2"/>
  <c r="M401" i="2"/>
  <c r="L401" i="2"/>
  <c r="J312" i="2"/>
  <c r="K312" i="2"/>
  <c r="L318" i="2"/>
  <c r="M318" i="2"/>
  <c r="M205" i="2"/>
  <c r="L205" i="2"/>
  <c r="K261" i="2"/>
  <c r="J261" i="2"/>
  <c r="N447" i="2"/>
  <c r="O447" i="2"/>
  <c r="L39" i="2"/>
  <c r="M39" i="2"/>
  <c r="L179" i="2"/>
  <c r="N179" i="2" s="1"/>
  <c r="K98" i="2"/>
  <c r="J98" i="2"/>
  <c r="K56" i="2"/>
  <c r="J56" i="2"/>
  <c r="K272" i="2"/>
  <c r="J272" i="2"/>
  <c r="K377" i="2"/>
  <c r="J377" i="2"/>
  <c r="M522" i="2"/>
  <c r="L522" i="2"/>
  <c r="J229" i="2"/>
  <c r="K229" i="2"/>
  <c r="K220" i="2"/>
  <c r="M220" i="2" s="1"/>
  <c r="O220" i="2" s="1"/>
  <c r="Q220" i="2" s="1"/>
  <c r="J220" i="2"/>
  <c r="K122" i="2"/>
  <c r="M122" i="2" s="1"/>
  <c r="O122" i="2" s="1"/>
  <c r="Q122" i="2" s="1"/>
  <c r="J122" i="2"/>
  <c r="K219" i="2"/>
  <c r="J219" i="2"/>
  <c r="S337" i="2"/>
  <c r="K189" i="2"/>
  <c r="J189" i="2"/>
  <c r="M35" i="2"/>
  <c r="L35" i="2"/>
  <c r="M169" i="2"/>
  <c r="L169" i="2"/>
  <c r="K554" i="2"/>
  <c r="J554" i="2"/>
  <c r="K432" i="2"/>
  <c r="J432" i="2"/>
  <c r="J176" i="2"/>
  <c r="K176" i="2"/>
  <c r="M176" i="2" s="1"/>
  <c r="M331" i="2"/>
  <c r="L331" i="2"/>
  <c r="M556" i="2"/>
  <c r="L556" i="2"/>
  <c r="J68" i="2"/>
  <c r="K68" i="2"/>
  <c r="J161" i="2"/>
  <c r="K161" i="2"/>
  <c r="K236" i="2"/>
  <c r="J236" i="2"/>
  <c r="J271" i="2"/>
  <c r="K271" i="2"/>
  <c r="J222" i="2"/>
  <c r="K222" i="2"/>
  <c r="J157" i="2"/>
  <c r="K157" i="2"/>
  <c r="K425" i="2"/>
  <c r="J425" i="2"/>
  <c r="K399" i="2"/>
  <c r="J399" i="2"/>
  <c r="J46" i="2"/>
  <c r="K46" i="2"/>
  <c r="K218" i="2"/>
  <c r="M218" i="2" s="1"/>
  <c r="O218" i="2" s="1"/>
  <c r="J218" i="2"/>
  <c r="K258" i="2"/>
  <c r="J258" i="2"/>
  <c r="K530" i="2"/>
  <c r="J530" i="2"/>
  <c r="M60" i="2"/>
  <c r="O60" i="2" s="1"/>
  <c r="Q60" i="2" s="1"/>
  <c r="S60" i="2" s="1"/>
  <c r="U60" i="2" s="1"/>
  <c r="L60" i="2"/>
  <c r="N60" i="2" s="1"/>
  <c r="P60" i="2" s="1"/>
  <c r="R60" i="2" s="1"/>
  <c r="T60" i="2" s="1"/>
  <c r="J194" i="2"/>
  <c r="K194" i="2"/>
  <c r="J200" i="2"/>
  <c r="K200" i="2"/>
  <c r="J518" i="2"/>
  <c r="K518" i="2"/>
  <c r="J434" i="2"/>
  <c r="K434" i="2"/>
  <c r="J206" i="2"/>
  <c r="K206" i="2"/>
  <c r="K101" i="2"/>
  <c r="M101" i="2" s="1"/>
  <c r="J101" i="2"/>
  <c r="L101" i="2" s="1"/>
  <c r="J411" i="2"/>
  <c r="K411" i="2"/>
  <c r="L538" i="2"/>
  <c r="M538" i="2"/>
  <c r="J474" i="2"/>
  <c r="K474" i="2"/>
  <c r="M474" i="2" s="1"/>
  <c r="J243" i="2"/>
  <c r="K243" i="2"/>
  <c r="K302" i="2"/>
  <c r="M302" i="2" s="1"/>
  <c r="J302" i="2"/>
  <c r="J183" i="2"/>
  <c r="K183" i="2"/>
  <c r="J510" i="2"/>
  <c r="K510" i="2"/>
  <c r="K141" i="2"/>
  <c r="J141" i="2"/>
  <c r="K145" i="2"/>
  <c r="J145" i="2"/>
  <c r="M445" i="2"/>
  <c r="O445" i="2" s="1"/>
  <c r="Q445" i="2" s="1"/>
  <c r="S445" i="2" s="1"/>
  <c r="L445" i="2"/>
  <c r="J496" i="2"/>
  <c r="K496" i="2"/>
  <c r="K114" i="2"/>
  <c r="M114" i="2" s="1"/>
  <c r="O114" i="2" s="1"/>
  <c r="J114" i="2"/>
  <c r="L114" i="2" s="1"/>
  <c r="N114" i="2" s="1"/>
  <c r="K184" i="2"/>
  <c r="J184" i="2"/>
  <c r="N113" i="2"/>
  <c r="O113" i="2"/>
  <c r="O252" i="2"/>
  <c r="Q252" i="2" s="1"/>
  <c r="S252" i="2" s="1"/>
  <c r="N252" i="2"/>
  <c r="L27" i="2"/>
  <c r="M27" i="2"/>
  <c r="J491" i="2"/>
  <c r="K491" i="2"/>
  <c r="O528" i="2"/>
  <c r="N528" i="2"/>
  <c r="K443" i="2"/>
  <c r="J443" i="2"/>
  <c r="K453" i="2"/>
  <c r="M453" i="2" s="1"/>
  <c r="J453" i="2"/>
  <c r="M413" i="2"/>
  <c r="L413" i="2"/>
  <c r="M449" i="2"/>
  <c r="L449" i="2"/>
  <c r="L462" i="2"/>
  <c r="M462" i="2"/>
  <c r="K352" i="2"/>
  <c r="J352" i="2"/>
  <c r="O531" i="2"/>
  <c r="N531" i="2"/>
  <c r="K400" i="2"/>
  <c r="J400" i="2"/>
  <c r="J430" i="2"/>
  <c r="K430" i="2"/>
  <c r="K127" i="2"/>
  <c r="J127" i="2"/>
  <c r="J454" i="2"/>
  <c r="K454" i="2"/>
  <c r="J384" i="2"/>
  <c r="K384" i="2"/>
  <c r="J410" i="2"/>
  <c r="K410" i="2"/>
  <c r="L368" i="2"/>
  <c r="M368" i="2"/>
  <c r="J158" i="2"/>
  <c r="K158" i="2"/>
  <c r="K321" i="2"/>
  <c r="J321" i="2"/>
  <c r="M346" i="2"/>
  <c r="L346" i="2"/>
  <c r="M534" i="2"/>
  <c r="L534" i="2"/>
  <c r="M79" i="2"/>
  <c r="L79" i="2"/>
  <c r="J126" i="2"/>
  <c r="K126" i="2"/>
  <c r="J484" i="2"/>
  <c r="K484" i="2"/>
  <c r="M41" i="2"/>
  <c r="L41" i="2"/>
  <c r="J465" i="2"/>
  <c r="K465" i="2"/>
  <c r="K419" i="2"/>
  <c r="M419" i="2" s="1"/>
  <c r="J419" i="2"/>
  <c r="L419" i="2" s="1"/>
  <c r="K255" i="2"/>
  <c r="J255" i="2"/>
  <c r="J360" i="2"/>
  <c r="K360" i="2"/>
  <c r="K374" i="2"/>
  <c r="J374" i="2"/>
  <c r="K86" i="2"/>
  <c r="J86" i="2"/>
  <c r="K446" i="2"/>
  <c r="J446" i="2"/>
  <c r="J164" i="2"/>
  <c r="K164" i="2"/>
  <c r="K280" i="2"/>
  <c r="J280" i="2"/>
  <c r="M210" i="2"/>
  <c r="L210" i="2"/>
  <c r="K376" i="2"/>
  <c r="J376" i="2"/>
  <c r="K315" i="2"/>
  <c r="M315" i="2" s="1"/>
  <c r="O315" i="2" s="1"/>
  <c r="Q315" i="2" s="1"/>
  <c r="S315" i="2" s="1"/>
  <c r="J315" i="2"/>
  <c r="K32" i="2"/>
  <c r="J32" i="2"/>
  <c r="L67" i="2"/>
  <c r="M67" i="2"/>
  <c r="J209" i="2"/>
  <c r="K209" i="2"/>
  <c r="K460" i="2"/>
  <c r="M460" i="2" s="1"/>
  <c r="O460" i="2" s="1"/>
  <c r="Q460" i="2" s="1"/>
  <c r="S460" i="2" s="1"/>
  <c r="J460" i="2"/>
  <c r="J308" i="2"/>
  <c r="K308" i="2"/>
  <c r="K150" i="2"/>
  <c r="J150" i="2"/>
  <c r="J182" i="2"/>
  <c r="K182" i="2"/>
  <c r="M182" i="2" s="1"/>
  <c r="J140" i="2"/>
  <c r="K140" i="2"/>
  <c r="K131" i="2"/>
  <c r="J131" i="2"/>
  <c r="K172" i="2"/>
  <c r="J172" i="2"/>
  <c r="K196" i="2"/>
  <c r="J196" i="2"/>
  <c r="J521" i="2"/>
  <c r="K521" i="2"/>
  <c r="J517" i="2"/>
  <c r="K517" i="2"/>
  <c r="M550" i="2"/>
  <c r="L550" i="2"/>
  <c r="K503" i="2"/>
  <c r="J503" i="2"/>
  <c r="K299" i="2"/>
  <c r="J299" i="2"/>
  <c r="K186" i="2"/>
  <c r="J186" i="2"/>
  <c r="Q387" i="2"/>
  <c r="M112" i="2"/>
  <c r="L112" i="2"/>
  <c r="J520" i="2"/>
  <c r="K520" i="2"/>
  <c r="M520" i="2" s="1"/>
  <c r="O520" i="2" s="1"/>
  <c r="Q520" i="2" s="1"/>
  <c r="J311" i="2"/>
  <c r="K311" i="2"/>
  <c r="K50" i="2"/>
  <c r="M50" i="2" s="1"/>
  <c r="J50" i="2"/>
  <c r="L50" i="2" s="1"/>
  <c r="K262" i="2"/>
  <c r="J262" i="2"/>
  <c r="J314" i="2"/>
  <c r="K314" i="2"/>
  <c r="M287" i="2"/>
  <c r="L287" i="2"/>
  <c r="M535" i="2"/>
  <c r="O535" i="2" s="1"/>
  <c r="L535" i="2"/>
  <c r="L51" i="2"/>
  <c r="M51" i="2"/>
  <c r="M479" i="2"/>
  <c r="L479" i="2"/>
  <c r="M408" i="2"/>
  <c r="L408" i="2"/>
  <c r="K459" i="2"/>
  <c r="J459" i="2"/>
  <c r="K363" i="2"/>
  <c r="J363" i="2"/>
  <c r="K136" i="2"/>
  <c r="J136" i="2"/>
  <c r="K470" i="2"/>
  <c r="J470" i="2"/>
  <c r="J416" i="2"/>
  <c r="K416" i="2"/>
  <c r="M61" i="2"/>
  <c r="L61" i="2"/>
  <c r="L390" i="2"/>
  <c r="M390" i="2"/>
  <c r="M375" i="2"/>
  <c r="L375" i="2"/>
  <c r="L36" i="2"/>
  <c r="M36" i="2"/>
  <c r="L99" i="2"/>
  <c r="M99" i="2"/>
  <c r="K525" i="2"/>
  <c r="M525" i="2" s="1"/>
  <c r="J525" i="2"/>
  <c r="L525" i="2" s="1"/>
  <c r="L339" i="2"/>
  <c r="M339" i="2"/>
  <c r="K304" i="2"/>
  <c r="J304" i="2"/>
  <c r="K167" i="2"/>
  <c r="J167" i="2"/>
  <c r="K166" i="2"/>
  <c r="J166" i="2"/>
  <c r="Q336" i="2"/>
  <c r="P336" i="2"/>
  <c r="L394" i="2"/>
  <c r="M394" i="2"/>
  <c r="K551" i="2"/>
  <c r="J551" i="2"/>
  <c r="L344" i="2"/>
  <c r="M344" i="2"/>
  <c r="L171" i="2"/>
  <c r="M171" i="2"/>
  <c r="M513" i="2"/>
  <c r="O513" i="2" s="1"/>
  <c r="Q513" i="2" s="1"/>
  <c r="L513" i="2"/>
  <c r="K85" i="2"/>
  <c r="J85" i="2"/>
  <c r="L505" i="2"/>
  <c r="M505" i="2"/>
  <c r="M58" i="2"/>
  <c r="L58" i="2"/>
  <c r="J332" i="2"/>
  <c r="K332" i="2"/>
  <c r="N387" i="2"/>
  <c r="P387" i="2" s="1"/>
  <c r="J366" i="2"/>
  <c r="K366" i="2"/>
  <c r="K478" i="2"/>
  <c r="M478" i="2" s="1"/>
  <c r="O478" i="2" s="1"/>
  <c r="Q478" i="2" s="1"/>
  <c r="S478" i="2" s="1"/>
  <c r="J478" i="2"/>
  <c r="K62" i="2"/>
  <c r="J62" i="2"/>
  <c r="K330" i="2"/>
  <c r="J330" i="2"/>
  <c r="K489" i="2"/>
  <c r="J489" i="2"/>
  <c r="M47" i="2"/>
  <c r="O47" i="2" s="1"/>
  <c r="L47" i="2"/>
  <c r="L414" i="2"/>
  <c r="M414" i="2"/>
  <c r="K38" i="2"/>
  <c r="J38" i="2"/>
  <c r="J118" i="2"/>
  <c r="K118" i="2"/>
  <c r="K494" i="2"/>
  <c r="M494" i="2" s="1"/>
  <c r="O494" i="2" s="1"/>
  <c r="J494" i="2"/>
  <c r="S322" i="2"/>
  <c r="U322" i="2" s="1"/>
  <c r="R322" i="2"/>
  <c r="J338" i="2"/>
  <c r="K338" i="2"/>
  <c r="O247" i="2"/>
  <c r="Q247" i="2" s="1"/>
  <c r="N247" i="2"/>
  <c r="L519" i="2"/>
  <c r="M519" i="2"/>
  <c r="K451" i="2"/>
  <c r="J451" i="2"/>
  <c r="J55" i="2"/>
  <c r="K55" i="2"/>
  <c r="M221" i="2"/>
  <c r="L221" i="2"/>
  <c r="K237" i="2"/>
  <c r="J237" i="2"/>
  <c r="K436" i="2"/>
  <c r="J436" i="2"/>
  <c r="K482" i="2"/>
  <c r="J482" i="2"/>
  <c r="J464" i="2"/>
  <c r="K464" i="2"/>
  <c r="J146" i="2"/>
  <c r="K146" i="2"/>
  <c r="J74" i="2"/>
  <c r="K74" i="2"/>
  <c r="K242" i="2"/>
  <c r="J242" i="2"/>
  <c r="L256" i="2"/>
  <c r="N256" i="2" s="1"/>
  <c r="P256" i="2" s="1"/>
  <c r="K26" i="2"/>
  <c r="J26" i="2"/>
  <c r="K31" i="2"/>
  <c r="J31" i="2"/>
  <c r="J523" i="2"/>
  <c r="K523" i="2"/>
  <c r="K224" i="2"/>
  <c r="M224" i="2" s="1"/>
  <c r="O224" i="2" s="1"/>
  <c r="Q224" i="2" s="1"/>
  <c r="J224" i="2"/>
  <c r="M49" i="2"/>
  <c r="L49" i="2"/>
  <c r="K488" i="2"/>
  <c r="M488" i="2" s="1"/>
  <c r="J488" i="2"/>
  <c r="L488" i="2" s="1"/>
  <c r="L544" i="2"/>
  <c r="M544" i="2"/>
  <c r="K288" i="2"/>
  <c r="J288" i="2"/>
  <c r="M94" i="2"/>
  <c r="L94" i="2"/>
  <c r="L558" i="2"/>
  <c r="M558" i="2"/>
  <c r="J226" i="2"/>
  <c r="K226" i="2"/>
  <c r="M226" i="2" s="1"/>
  <c r="K448" i="2"/>
  <c r="J448" i="2"/>
  <c r="M81" i="2"/>
  <c r="L81" i="2"/>
  <c r="K381" i="2"/>
  <c r="J381" i="2"/>
  <c r="Q213" i="2"/>
  <c r="P213" i="2"/>
  <c r="O429" i="2"/>
  <c r="N429" i="2"/>
  <c r="O395" i="2"/>
  <c r="N395" i="2"/>
  <c r="S95" i="2"/>
  <c r="R95" i="2"/>
  <c r="O105" i="2"/>
  <c r="N105" i="2"/>
  <c r="Q282" i="2"/>
  <c r="P282" i="2"/>
  <c r="S276" i="2"/>
  <c r="R276" i="2"/>
  <c r="O539" i="2"/>
  <c r="N539" i="2"/>
  <c r="O73" i="2"/>
  <c r="N73" i="2"/>
  <c r="O151" i="2"/>
  <c r="N151" i="2"/>
  <c r="P125" i="2"/>
  <c r="Q125" i="2"/>
  <c r="N133" i="2"/>
  <c r="O133" i="2"/>
  <c r="O548" i="2"/>
  <c r="N548" i="2"/>
  <c r="P93" i="2"/>
  <c r="Q93" i="2"/>
  <c r="P25" i="2"/>
  <c r="Q25" i="2"/>
  <c r="O193" i="2"/>
  <c r="N193" i="2"/>
  <c r="O537" i="2"/>
  <c r="N537" i="2"/>
  <c r="U107" i="2"/>
  <c r="T107" i="2"/>
  <c r="N316" i="2"/>
  <c r="O316" i="2"/>
  <c r="O508" i="2"/>
  <c r="N508" i="2"/>
  <c r="Q63" i="2"/>
  <c r="P63" i="2"/>
  <c r="Q121" i="2"/>
  <c r="P121" i="2"/>
  <c r="V191" i="2"/>
  <c r="W191" i="2"/>
  <c r="O483" i="2"/>
  <c r="N483" i="2"/>
  <c r="N391" i="2"/>
  <c r="O391" i="2"/>
  <c r="O130" i="2"/>
  <c r="N130" i="2"/>
  <c r="Q463" i="2"/>
  <c r="P463" i="2"/>
  <c r="O364" i="2"/>
  <c r="N364" i="2"/>
  <c r="S102" i="2"/>
  <c r="R102" i="2"/>
  <c r="O403" i="2"/>
  <c r="N403" i="2"/>
  <c r="O543" i="2"/>
  <c r="N543" i="2"/>
  <c r="P279" i="2"/>
  <c r="Q279" i="2"/>
  <c r="P359" i="2"/>
  <c r="Q359" i="2"/>
  <c r="O367" i="2"/>
  <c r="N367" i="2"/>
  <c r="O148" i="2"/>
  <c r="N148" i="2"/>
  <c r="O457" i="2"/>
  <c r="N457" i="2"/>
  <c r="O303" i="2"/>
  <c r="N303" i="2"/>
  <c r="Q64" i="2"/>
  <c r="P64" i="2"/>
  <c r="P162" i="2"/>
  <c r="Q162" i="2"/>
  <c r="P433" i="2"/>
  <c r="Q433" i="2"/>
  <c r="P77" i="2"/>
  <c r="Q77" i="2"/>
  <c r="Q361" i="2"/>
  <c r="P361" i="2"/>
  <c r="Q444" i="2"/>
  <c r="P444" i="2"/>
  <c r="N75" i="2"/>
  <c r="O75" i="2"/>
  <c r="O493" i="2"/>
  <c r="N493" i="2"/>
  <c r="Q244" i="2"/>
  <c r="P244" i="2"/>
  <c r="Q309" i="2"/>
  <c r="P309" i="2"/>
  <c r="S441" i="2"/>
  <c r="R441" i="2"/>
  <c r="P469" i="2"/>
  <c r="Q469" i="2"/>
  <c r="O292" i="2"/>
  <c r="N292" i="2"/>
  <c r="O473" i="2"/>
  <c r="N473" i="2"/>
  <c r="S263" i="2"/>
  <c r="R263" i="2"/>
  <c r="O341" i="2"/>
  <c r="N341" i="2"/>
  <c r="S472" i="2"/>
  <c r="R472" i="2"/>
  <c r="S115" i="2"/>
  <c r="R115" i="2"/>
  <c r="Q259" i="2"/>
  <c r="P259" i="2"/>
  <c r="O516" i="2"/>
  <c r="N516" i="2"/>
  <c r="O524" i="2"/>
  <c r="N524" i="2"/>
  <c r="O439" i="2"/>
  <c r="N439" i="2"/>
  <c r="O143" i="2"/>
  <c r="N143" i="2"/>
  <c r="N407" i="2"/>
  <c r="O407" i="2"/>
  <c r="P159" i="2"/>
  <c r="Q159" i="2"/>
  <c r="O103" i="2"/>
  <c r="N103" i="2"/>
  <c r="R277" i="2"/>
  <c r="S277" i="2"/>
  <c r="N204" i="2"/>
  <c r="O204" i="2"/>
  <c r="O421" i="2"/>
  <c r="N421" i="2"/>
  <c r="O233" i="2"/>
  <c r="N233" i="2"/>
  <c r="X466" i="2"/>
  <c r="Y466" i="2"/>
  <c r="O225" i="2"/>
  <c r="N225" i="2"/>
  <c r="Q468" i="2"/>
  <c r="P468" i="2"/>
  <c r="O552" i="2"/>
  <c r="N552" i="2"/>
  <c r="O455" i="2"/>
  <c r="N455" i="2"/>
  <c r="N180" i="2"/>
  <c r="O180" i="2"/>
  <c r="S108" i="2"/>
  <c r="R108" i="2"/>
  <c r="O307" i="2"/>
  <c r="N307" i="2"/>
  <c r="S435" i="2"/>
  <c r="R435" i="2"/>
  <c r="N313" i="2"/>
  <c r="O313" i="2"/>
  <c r="R498" i="2"/>
  <c r="S498" i="2"/>
  <c r="R501" i="2"/>
  <c r="S501" i="2"/>
  <c r="S467" i="2"/>
  <c r="R467" i="2"/>
  <c r="W90" i="2"/>
  <c r="V90" i="2"/>
  <c r="O154" i="2"/>
  <c r="N154" i="2"/>
  <c r="S138" i="2"/>
  <c r="R138" i="2"/>
  <c r="S156" i="2"/>
  <c r="R156" i="2"/>
  <c r="O333" i="2"/>
  <c r="N333" i="2"/>
  <c r="O89" i="2"/>
  <c r="N89" i="2"/>
  <c r="Q231" i="2"/>
  <c r="P231" i="2"/>
  <c r="N310" i="2"/>
  <c r="O310" i="2"/>
  <c r="O69" i="2"/>
  <c r="N69" i="2"/>
  <c r="O342" i="2"/>
  <c r="N342" i="2"/>
  <c r="O348" i="2"/>
  <c r="N348" i="2"/>
  <c r="Q370" i="2"/>
  <c r="P370" i="2"/>
  <c r="Q84" i="2"/>
  <c r="P84" i="2"/>
  <c r="Q100" i="2"/>
  <c r="P100" i="2"/>
  <c r="O437" i="2"/>
  <c r="N437" i="2"/>
  <c r="U404" i="2"/>
  <c r="T404" i="2"/>
  <c r="N424" i="2"/>
  <c r="O424" i="2"/>
  <c r="P123" i="2"/>
  <c r="Q123" i="2"/>
  <c r="W175" i="2"/>
  <c r="V175" i="2"/>
  <c r="U269" i="2"/>
  <c r="T269" i="2"/>
  <c r="Q383" i="2"/>
  <c r="P383" i="2"/>
  <c r="O43" i="2"/>
  <c r="N43" i="2"/>
  <c r="O415" i="2"/>
  <c r="N415" i="2"/>
  <c r="N214" i="2"/>
  <c r="O214" i="2"/>
  <c r="N87" i="2"/>
  <c r="O87" i="2"/>
  <c r="Q529" i="2"/>
  <c r="P529" i="2"/>
  <c r="O239" i="2"/>
  <c r="N239" i="2"/>
  <c r="O492" i="2"/>
  <c r="N492" i="2"/>
  <c r="P509" i="2"/>
  <c r="Q509" i="2"/>
  <c r="O418" i="2"/>
  <c r="N418" i="2"/>
  <c r="O139" i="2"/>
  <c r="N139" i="2"/>
  <c r="Q198" i="2"/>
  <c r="P198" i="2"/>
  <c r="S129" i="2"/>
  <c r="R129" i="2"/>
  <c r="N515" i="2"/>
  <c r="O515" i="2"/>
  <c r="N527" i="2"/>
  <c r="O527" i="2"/>
  <c r="P132" i="2"/>
  <c r="Q132" i="2"/>
  <c r="O555" i="2"/>
  <c r="N555" i="2"/>
  <c r="T66" i="2"/>
  <c r="U66" i="2"/>
  <c r="Q260" i="2"/>
  <c r="Q197" i="2"/>
  <c r="P197" i="2"/>
  <c r="S215" i="2"/>
  <c r="R215" i="2"/>
  <c r="Q106" i="2"/>
  <c r="P106" i="2"/>
  <c r="O40" i="2"/>
  <c r="N40" i="2"/>
  <c r="S251" i="2"/>
  <c r="R251" i="2"/>
  <c r="P431" i="2"/>
  <c r="Q431" i="2"/>
  <c r="O34" i="2"/>
  <c r="N34" i="2"/>
  <c r="S223" i="2"/>
  <c r="R223" i="2"/>
  <c r="Q45" i="2"/>
  <c r="P45" i="2"/>
  <c r="Q208" i="2"/>
  <c r="P208" i="2"/>
  <c r="O409" i="2"/>
  <c r="N409" i="2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F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F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F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F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F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F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F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F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F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F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F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F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F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F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F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F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F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F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F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F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F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F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F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F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F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F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F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F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F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F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F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AR382" i="2" l="1"/>
  <c r="AQ382" i="2"/>
  <c r="AO528" i="2"/>
  <c r="AP528" i="2"/>
  <c r="AT399" i="2"/>
  <c r="AS399" i="2"/>
  <c r="AP374" i="2"/>
  <c r="AO374" i="2"/>
  <c r="AP49" i="2"/>
  <c r="AO49" i="2"/>
  <c r="AO419" i="2"/>
  <c r="AP419" i="2"/>
  <c r="AY104" i="2"/>
  <c r="AZ104" i="2"/>
  <c r="AR350" i="2"/>
  <c r="AQ350" i="2"/>
  <c r="AO506" i="2"/>
  <c r="AP506" i="2"/>
  <c r="AP439" i="2"/>
  <c r="AO439" i="2"/>
  <c r="AM151" i="2"/>
  <c r="AN151" i="2"/>
  <c r="AQ493" i="2"/>
  <c r="AR493" i="2"/>
  <c r="AO306" i="2"/>
  <c r="AP306" i="2"/>
  <c r="AO547" i="2"/>
  <c r="AP547" i="2"/>
  <c r="AQ233" i="2"/>
  <c r="AR233" i="2"/>
  <c r="AV258" i="2"/>
  <c r="AU258" i="2"/>
  <c r="AO259" i="2"/>
  <c r="AP259" i="2"/>
  <c r="AR182" i="2"/>
  <c r="AQ182" i="2"/>
  <c r="AS567" i="2"/>
  <c r="AT567" i="2"/>
  <c r="AM504" i="2"/>
  <c r="AN504" i="2"/>
  <c r="AM321" i="2"/>
  <c r="AN321" i="2"/>
  <c r="AS129" i="2"/>
  <c r="AT129" i="2"/>
  <c r="AM510" i="2"/>
  <c r="AN510" i="2"/>
  <c r="AX204" i="2"/>
  <c r="AW204" i="2"/>
  <c r="AM549" i="2"/>
  <c r="AN549" i="2"/>
  <c r="AO559" i="2"/>
  <c r="AP559" i="2"/>
  <c r="AP334" i="2"/>
  <c r="AO334" i="2"/>
  <c r="AP460" i="2"/>
  <c r="AO460" i="2"/>
  <c r="AR93" i="2"/>
  <c r="AQ93" i="2"/>
  <c r="AO167" i="2"/>
  <c r="AP167" i="2"/>
  <c r="AO164" i="2"/>
  <c r="AP164" i="2"/>
  <c r="AO467" i="2"/>
  <c r="AP467" i="2"/>
  <c r="AT555" i="2"/>
  <c r="AS555" i="2"/>
  <c r="AN67" i="2"/>
  <c r="AM67" i="2"/>
  <c r="AP312" i="2"/>
  <c r="AO312" i="2"/>
  <c r="AM390" i="2"/>
  <c r="AN390" i="2"/>
  <c r="AQ43" i="2"/>
  <c r="AR43" i="2"/>
  <c r="AM347" i="2"/>
  <c r="AN347" i="2"/>
  <c r="AT138" i="2"/>
  <c r="AS138" i="2"/>
  <c r="AO292" i="2"/>
  <c r="AP292" i="2"/>
  <c r="AO433" i="2"/>
  <c r="AP433" i="2"/>
  <c r="AQ26" i="2"/>
  <c r="AR26" i="2"/>
  <c r="AN498" i="2"/>
  <c r="AM498" i="2"/>
  <c r="AR135" i="2"/>
  <c r="AQ135" i="2"/>
  <c r="AO181" i="2"/>
  <c r="AP181" i="2"/>
  <c r="AR201" i="2"/>
  <c r="AQ201" i="2"/>
  <c r="AN257" i="2"/>
  <c r="AM257" i="2"/>
  <c r="AT128" i="2"/>
  <c r="AS128" i="2"/>
  <c r="AP177" i="2"/>
  <c r="AO177" i="2"/>
  <c r="AP169" i="2"/>
  <c r="AO169" i="2"/>
  <c r="AN444" i="2"/>
  <c r="AM444" i="2"/>
  <c r="AQ357" i="2"/>
  <c r="AR357" i="2"/>
  <c r="AQ111" i="2"/>
  <c r="AR111" i="2"/>
  <c r="AV539" i="2"/>
  <c r="AU539" i="2"/>
  <c r="AO275" i="2"/>
  <c r="AP275" i="2"/>
  <c r="AO371" i="2"/>
  <c r="AP371" i="2"/>
  <c r="AV320" i="2"/>
  <c r="AU320" i="2"/>
  <c r="AM59" i="2"/>
  <c r="AN59" i="2"/>
  <c r="AN305" i="2"/>
  <c r="AM305" i="2"/>
  <c r="AS427" i="2"/>
  <c r="AT427" i="2"/>
  <c r="AQ198" i="2"/>
  <c r="AR198" i="2"/>
  <c r="AO428" i="2"/>
  <c r="AP428" i="2"/>
  <c r="AN405" i="2"/>
  <c r="AM405" i="2"/>
  <c r="AO240" i="2"/>
  <c r="AP240" i="2"/>
  <c r="AT242" i="2"/>
  <c r="AS242" i="2"/>
  <c r="AT387" i="2"/>
  <c r="AS387" i="2"/>
  <c r="AY379" i="2"/>
  <c r="AZ379" i="2"/>
  <c r="AM373" i="2"/>
  <c r="AN373" i="2"/>
  <c r="AR221" i="2"/>
  <c r="AQ221" i="2"/>
  <c r="AR208" i="2"/>
  <c r="AQ208" i="2"/>
  <c r="AT295" i="2"/>
  <c r="AS295" i="2"/>
  <c r="AM530" i="2"/>
  <c r="AN530" i="2"/>
  <c r="AO369" i="2"/>
  <c r="AP369" i="2"/>
  <c r="AO290" i="2"/>
  <c r="AP290" i="2"/>
  <c r="AM550" i="2"/>
  <c r="AN550" i="2"/>
  <c r="AP415" i="2"/>
  <c r="AO415" i="2"/>
  <c r="AR130" i="2"/>
  <c r="AQ130" i="2"/>
  <c r="AV86" i="2"/>
  <c r="AU86" i="2"/>
  <c r="AT348" i="2"/>
  <c r="AS348" i="2"/>
  <c r="AS82" i="2"/>
  <c r="AT82" i="2"/>
  <c r="AN125" i="2"/>
  <c r="AM125" i="2"/>
  <c r="AO533" i="2"/>
  <c r="AP533" i="2"/>
  <c r="AR452" i="2"/>
  <c r="AQ452" i="2"/>
  <c r="AP435" i="2"/>
  <c r="AO435" i="2"/>
  <c r="AO349" i="2"/>
  <c r="AP349" i="2"/>
  <c r="AQ536" i="2"/>
  <c r="AR536" i="2"/>
  <c r="AM328" i="2"/>
  <c r="AN328" i="2"/>
  <c r="AN338" i="2"/>
  <c r="AM338" i="2"/>
  <c r="AO472" i="2"/>
  <c r="AP472" i="2"/>
  <c r="AU386" i="2"/>
  <c r="AV386" i="2"/>
  <c r="AP451" i="2"/>
  <c r="AO451" i="2"/>
  <c r="AQ199" i="2"/>
  <c r="AR199" i="2"/>
  <c r="AQ360" i="2"/>
  <c r="AR360" i="2"/>
  <c r="AO76" i="2"/>
  <c r="AP76" i="2"/>
  <c r="AO489" i="2"/>
  <c r="AP489" i="2"/>
  <c r="AQ200" i="2"/>
  <c r="AR200" i="2"/>
  <c r="AQ61" i="2"/>
  <c r="AR61" i="2"/>
  <c r="AO227" i="2"/>
  <c r="AP227" i="2"/>
  <c r="AX158" i="2"/>
  <c r="AW158" i="2"/>
  <c r="AV412" i="2"/>
  <c r="AU412" i="2"/>
  <c r="AO28" i="2"/>
  <c r="AP28" i="2"/>
  <c r="AM115" i="2"/>
  <c r="AN115" i="2"/>
  <c r="AN375" i="2"/>
  <c r="AM375" i="2"/>
  <c r="AQ490" i="2"/>
  <c r="AR490" i="2"/>
  <c r="AN462" i="2"/>
  <c r="AM462" i="2"/>
  <c r="AZ465" i="2"/>
  <c r="AY465" i="2"/>
  <c r="AM339" i="2"/>
  <c r="AN339" i="2"/>
  <c r="AN212" i="2"/>
  <c r="AM212" i="2"/>
  <c r="AM561" i="2"/>
  <c r="AN561" i="2"/>
  <c r="AT556" i="2"/>
  <c r="AS556" i="2"/>
  <c r="AO219" i="2"/>
  <c r="AP219" i="2"/>
  <c r="AO535" i="2"/>
  <c r="AP535" i="2"/>
  <c r="AO436" i="2"/>
  <c r="AP436" i="2"/>
  <c r="AQ231" i="2"/>
  <c r="AR231" i="2"/>
  <c r="AP101" i="2"/>
  <c r="AO101" i="2"/>
  <c r="AR449" i="2"/>
  <c r="AQ449" i="2"/>
  <c r="AO424" i="2"/>
  <c r="AP424" i="2"/>
  <c r="AM340" i="2"/>
  <c r="AN340" i="2"/>
  <c r="AS234" i="2"/>
  <c r="AT234" i="2"/>
  <c r="AQ557" i="2"/>
  <c r="AR557" i="2"/>
  <c r="AS29" i="2"/>
  <c r="AT29" i="2"/>
  <c r="AW343" i="2"/>
  <c r="AX343" i="2"/>
  <c r="AM319" i="2"/>
  <c r="AN319" i="2"/>
  <c r="AT133" i="2"/>
  <c r="AS133" i="2"/>
  <c r="AQ279" i="2"/>
  <c r="AR279" i="2"/>
  <c r="AU330" i="2"/>
  <c r="AV330" i="2"/>
  <c r="AR494" i="2"/>
  <c r="AQ494" i="2"/>
  <c r="AP481" i="2"/>
  <c r="AO481" i="2"/>
  <c r="AO331" i="2"/>
  <c r="AP331" i="2"/>
  <c r="AN102" i="2"/>
  <c r="AM102" i="2"/>
  <c r="AN309" i="2"/>
  <c r="AM309" i="2"/>
  <c r="AM41" i="2"/>
  <c r="AN41" i="2"/>
  <c r="AO308" i="2"/>
  <c r="AP308" i="2"/>
  <c r="AO217" i="2"/>
  <c r="AP217" i="2"/>
  <c r="AN362" i="2"/>
  <c r="AM362" i="2"/>
  <c r="AO408" i="2"/>
  <c r="AP408" i="2"/>
  <c r="AO477" i="2"/>
  <c r="AP477" i="2"/>
  <c r="AU168" i="2"/>
  <c r="AV168" i="2"/>
  <c r="AU170" i="2"/>
  <c r="AV170" i="2"/>
  <c r="AR570" i="2"/>
  <c r="AQ570" i="2"/>
  <c r="AM229" i="2"/>
  <c r="AN229" i="2"/>
  <c r="AM329" i="2"/>
  <c r="AN329" i="2"/>
  <c r="AP281" i="2"/>
  <c r="AO281" i="2"/>
  <c r="AM194" i="2"/>
  <c r="AN194" i="2"/>
  <c r="AX124" i="2"/>
  <c r="AW124" i="2"/>
  <c r="AP303" i="2"/>
  <c r="AO303" i="2"/>
  <c r="AM426" i="2"/>
  <c r="AN426" i="2"/>
  <c r="AT447" i="2"/>
  <c r="AS447" i="2"/>
  <c r="AM457" i="2"/>
  <c r="AN457" i="2"/>
  <c r="AR236" i="2"/>
  <c r="AQ236" i="2"/>
  <c r="AM388" i="2"/>
  <c r="AN388" i="2"/>
  <c r="AN377" i="2"/>
  <c r="AM377" i="2"/>
  <c r="AQ336" i="2"/>
  <c r="AR336" i="2"/>
  <c r="AM123" i="2"/>
  <c r="AN123" i="2"/>
  <c r="AS517" i="2"/>
  <c r="AT517" i="2"/>
  <c r="AS215" i="2"/>
  <c r="AT215" i="2"/>
  <c r="AQ55" i="2"/>
  <c r="AR55" i="2"/>
  <c r="AM523" i="2"/>
  <c r="AN523" i="2"/>
  <c r="AO431" i="2"/>
  <c r="AP431" i="2"/>
  <c r="AQ261" i="2"/>
  <c r="AR261" i="2"/>
  <c r="AM294" i="2"/>
  <c r="AN294" i="2"/>
  <c r="AP75" i="2"/>
  <c r="AO75" i="2"/>
  <c r="AM402" i="2"/>
  <c r="AN402" i="2"/>
  <c r="AQ325" i="2"/>
  <c r="AR325" i="2"/>
  <c r="AQ469" i="2"/>
  <c r="AR469" i="2"/>
  <c r="AN228" i="2"/>
  <c r="AM228" i="2"/>
  <c r="AQ314" i="2"/>
  <c r="AR314" i="2"/>
  <c r="AP80" i="2"/>
  <c r="AO80" i="2"/>
  <c r="AM94" i="2"/>
  <c r="AN94" i="2"/>
  <c r="AO68" i="2"/>
  <c r="AP68" i="2"/>
  <c r="AM345" i="2"/>
  <c r="AN345" i="2"/>
  <c r="AN420" i="2"/>
  <c r="AM420" i="2"/>
  <c r="AQ186" i="2"/>
  <c r="AR186" i="2"/>
  <c r="AM298" i="2"/>
  <c r="AN298" i="2"/>
  <c r="AM459" i="2"/>
  <c r="AN459" i="2"/>
  <c r="AO273" i="2"/>
  <c r="AP273" i="2"/>
  <c r="AO534" i="2"/>
  <c r="AP534" i="2"/>
  <c r="AM520" i="2"/>
  <c r="AN520" i="2"/>
  <c r="AO250" i="2"/>
  <c r="AP250" i="2"/>
  <c r="AP246" i="2"/>
  <c r="AO246" i="2"/>
  <c r="AN505" i="2"/>
  <c r="AM505" i="2"/>
  <c r="AM502" i="2"/>
  <c r="AN502" i="2"/>
  <c r="AS189" i="2"/>
  <c r="AT189" i="2"/>
  <c r="AO72" i="2"/>
  <c r="AP72" i="2"/>
  <c r="AU282" i="2"/>
  <c r="AV282" i="2"/>
  <c r="AR99" i="2"/>
  <c r="AQ99" i="2"/>
  <c r="AN103" i="2"/>
  <c r="AM103" i="2"/>
  <c r="AP364" i="2"/>
  <c r="AO364" i="2"/>
  <c r="AP239" i="2"/>
  <c r="AO239" i="2"/>
  <c r="AR404" i="2"/>
  <c r="AQ404" i="2"/>
  <c r="AQ546" i="2"/>
  <c r="AR546" i="2"/>
  <c r="AY178" i="2"/>
  <c r="AZ178" i="2"/>
  <c r="BA178" i="2" s="1"/>
  <c r="AN110" i="2"/>
  <c r="AM110" i="2"/>
  <c r="AM152" i="2"/>
  <c r="AN152" i="2"/>
  <c r="AT88" i="2"/>
  <c r="AS88" i="2"/>
  <c r="AM411" i="2"/>
  <c r="AN411" i="2"/>
  <c r="AU430" i="2"/>
  <c r="AV430" i="2"/>
  <c r="AS541" i="2"/>
  <c r="AT541" i="2"/>
  <c r="AQ304" i="2"/>
  <c r="AR304" i="2"/>
  <c r="AO397" i="2"/>
  <c r="AP397" i="2"/>
  <c r="AV277" i="2"/>
  <c r="AU277" i="2"/>
  <c r="AN175" i="2"/>
  <c r="AM175" i="2"/>
  <c r="AM461" i="2"/>
  <c r="AN461" i="2"/>
  <c r="AP91" i="2"/>
  <c r="AO91" i="2"/>
  <c r="AM270" i="2"/>
  <c r="AN270" i="2"/>
  <c r="AP142" i="2"/>
  <c r="AO142" i="2"/>
  <c r="AR565" i="2"/>
  <c r="AQ565" i="2"/>
  <c r="AO284" i="2"/>
  <c r="AP284" i="2"/>
  <c r="AU392" i="2"/>
  <c r="AV392" i="2"/>
  <c r="AR434" i="2"/>
  <c r="AQ434" i="2"/>
  <c r="AP491" i="2"/>
  <c r="AO491" i="2"/>
  <c r="AM74" i="2"/>
  <c r="AN74" i="2"/>
  <c r="AT120" i="2"/>
  <c r="AS120" i="2"/>
  <c r="AQ407" i="2"/>
  <c r="AR407" i="2"/>
  <c r="AQ196" i="2"/>
  <c r="AR196" i="2"/>
  <c r="AM341" i="2"/>
  <c r="AN341" i="2"/>
  <c r="AR237" i="2"/>
  <c r="AQ237" i="2"/>
  <c r="AM414" i="2"/>
  <c r="AN414" i="2"/>
  <c r="AT211" i="2"/>
  <c r="AS211" i="2"/>
  <c r="AU243" i="2"/>
  <c r="AV243" i="2"/>
  <c r="AT311" i="2"/>
  <c r="AS311" i="2"/>
  <c r="AM141" i="2"/>
  <c r="AN141" i="2"/>
  <c r="AS488" i="2"/>
  <c r="AT488" i="2"/>
  <c r="AN353" i="2"/>
  <c r="AM353" i="2"/>
  <c r="AW501" i="2"/>
  <c r="AX501" i="2"/>
  <c r="AW268" i="2"/>
  <c r="AX268" i="2"/>
  <c r="AR249" i="2"/>
  <c r="AQ249" i="2"/>
  <c r="AM65" i="2"/>
  <c r="AN65" i="2"/>
  <c r="AN114" i="2"/>
  <c r="AM114" i="2"/>
  <c r="AN429" i="2"/>
  <c r="AM429" i="2"/>
  <c r="AO438" i="2"/>
  <c r="AP438" i="2"/>
  <c r="AQ393" i="2"/>
  <c r="AR393" i="2"/>
  <c r="AQ413" i="2"/>
  <c r="AR413" i="2"/>
  <c r="AP205" i="2"/>
  <c r="AO205" i="2"/>
  <c r="AO193" i="2"/>
  <c r="AP193" i="2"/>
  <c r="AM354" i="2"/>
  <c r="AN354" i="2"/>
  <c r="AO285" i="2"/>
  <c r="AP285" i="2"/>
  <c r="AP406" i="2"/>
  <c r="AO406" i="2"/>
  <c r="AQ44" i="2"/>
  <c r="AR44" i="2"/>
  <c r="AO252" i="2"/>
  <c r="AP252" i="2"/>
  <c r="AO351" i="2"/>
  <c r="AP351" i="2"/>
  <c r="AN499" i="2"/>
  <c r="AM499" i="2"/>
  <c r="AM153" i="2"/>
  <c r="AN153" i="2"/>
  <c r="AM136" i="2"/>
  <c r="AN136" i="2"/>
  <c r="AQ119" i="2"/>
  <c r="AR119" i="2"/>
  <c r="AM70" i="2"/>
  <c r="AN70" i="2"/>
  <c r="AO516" i="2"/>
  <c r="AP516" i="2"/>
  <c r="AP346" i="2"/>
  <c r="AO346" i="2"/>
  <c r="AQ495" i="2"/>
  <c r="AR495" i="2"/>
  <c r="AO266" i="2"/>
  <c r="AP266" i="2"/>
  <c r="AO272" i="2"/>
  <c r="AP272" i="2"/>
  <c r="AP454" i="2"/>
  <c r="AO454" i="2"/>
  <c r="AP218" i="2"/>
  <c r="AO218" i="2"/>
  <c r="AQ31" i="2"/>
  <c r="AR31" i="2"/>
  <c r="AN171" i="2"/>
  <c r="AM171" i="2"/>
  <c r="AO471" i="2"/>
  <c r="AP471" i="2"/>
  <c r="AM484" i="2"/>
  <c r="AN484" i="2"/>
  <c r="AU96" i="2"/>
  <c r="AV96" i="2"/>
  <c r="AN87" i="2"/>
  <c r="AM87" i="2"/>
  <c r="AS368" i="2"/>
  <c r="AT368" i="2"/>
  <c r="AR95" i="2"/>
  <c r="AQ95" i="2"/>
  <c r="AM69" i="2"/>
  <c r="AN69" i="2"/>
  <c r="AO327" i="2"/>
  <c r="AP327" i="2"/>
  <c r="AS52" i="2"/>
  <c r="AT52" i="2"/>
  <c r="AQ422" i="2"/>
  <c r="AR422" i="2"/>
  <c r="AQ64" i="2"/>
  <c r="AR64" i="2"/>
  <c r="AS289" i="2"/>
  <c r="AT289" i="2"/>
  <c r="AO46" i="2"/>
  <c r="AP46" i="2"/>
  <c r="AO296" i="2"/>
  <c r="AP296" i="2"/>
  <c r="AO213" i="2"/>
  <c r="AP213" i="2"/>
  <c r="AM40" i="2"/>
  <c r="AN40" i="2"/>
  <c r="AQ84" i="2"/>
  <c r="AR84" i="2"/>
  <c r="AS403" i="2"/>
  <c r="AT403" i="2"/>
  <c r="AM509" i="2"/>
  <c r="AN509" i="2"/>
  <c r="AT146" i="2"/>
  <c r="AS146" i="2"/>
  <c r="AP85" i="2"/>
  <c r="AO85" i="2"/>
  <c r="AP32" i="2"/>
  <c r="AO32" i="2"/>
  <c r="AN127" i="2"/>
  <c r="AM127" i="2"/>
  <c r="AP456" i="2"/>
  <c r="AO456" i="2"/>
  <c r="AR225" i="2"/>
  <c r="AQ225" i="2"/>
  <c r="AM383" i="2"/>
  <c r="AN383" i="2"/>
  <c r="AN156" i="2"/>
  <c r="AM156" i="2"/>
  <c r="AQ322" i="2"/>
  <c r="AR322" i="2"/>
  <c r="AN316" i="2"/>
  <c r="AM316" i="2"/>
  <c r="AQ197" i="2"/>
  <c r="AR197" i="2"/>
  <c r="AN265" i="2"/>
  <c r="AM265" i="2"/>
  <c r="AP190" i="2"/>
  <c r="AO190" i="2"/>
  <c r="AS297" i="2"/>
  <c r="AT297" i="2"/>
  <c r="AM313" i="2"/>
  <c r="AN313" i="2"/>
  <c r="AN60" i="2"/>
  <c r="AM60" i="2"/>
  <c r="AP418" i="2"/>
  <c r="AO418" i="2"/>
  <c r="AO544" i="2"/>
  <c r="AP544" i="2"/>
  <c r="AM235" i="2"/>
  <c r="AN235" i="2"/>
  <c r="AO161" i="2"/>
  <c r="AP161" i="2"/>
  <c r="AQ566" i="2"/>
  <c r="AR566" i="2"/>
  <c r="AM165" i="2"/>
  <c r="AN165" i="2"/>
  <c r="AR78" i="2"/>
  <c r="AQ78" i="2"/>
  <c r="AM474" i="2"/>
  <c r="AN474" i="2"/>
  <c r="AM222" i="2"/>
  <c r="AN222" i="2"/>
  <c r="AN443" i="2"/>
  <c r="AM443" i="2"/>
  <c r="AP483" i="2"/>
  <c r="AO483" i="2"/>
  <c r="AP214" i="2"/>
  <c r="AO214" i="2"/>
  <c r="AO274" i="2"/>
  <c r="AP274" i="2"/>
  <c r="AM210" i="2"/>
  <c r="AN210" i="2"/>
  <c r="AN36" i="2"/>
  <c r="AM36" i="2"/>
  <c r="AS42" i="2"/>
  <c r="AT42" i="2"/>
  <c r="AQ442" i="2"/>
  <c r="AR442" i="2"/>
  <c r="AM34" i="2"/>
  <c r="AN34" i="2"/>
  <c r="AR558" i="2"/>
  <c r="AQ558" i="2"/>
  <c r="AX191" i="2"/>
  <c r="AW191" i="2"/>
  <c r="AW301" i="2"/>
  <c r="AX301" i="2"/>
  <c r="AO468" i="2"/>
  <c r="AP468" i="2"/>
  <c r="AO384" i="2"/>
  <c r="AP384" i="2"/>
  <c r="AO356" i="2"/>
  <c r="AP356" i="2"/>
  <c r="AU154" i="2"/>
  <c r="AV154" i="2"/>
  <c r="AO112" i="2"/>
  <c r="AP112" i="2"/>
  <c r="AO100" i="2"/>
  <c r="AP100" i="2"/>
  <c r="AN283" i="2"/>
  <c r="AM283" i="2"/>
  <c r="AS247" i="2"/>
  <c r="AT247" i="2"/>
  <c r="AS416" i="2"/>
  <c r="AT416" i="2"/>
  <c r="AO423" i="2"/>
  <c r="AP423" i="2"/>
  <c r="AP206" i="2"/>
  <c r="AO206" i="2"/>
  <c r="AO33" i="2"/>
  <c r="AP33" i="2"/>
  <c r="AO417" i="2"/>
  <c r="AP417" i="2"/>
  <c r="AM450" i="2"/>
  <c r="AN450" i="2"/>
  <c r="AO117" i="2"/>
  <c r="AP117" i="2"/>
  <c r="AR188" i="2"/>
  <c r="AQ188" i="2"/>
  <c r="AO226" i="2"/>
  <c r="AP226" i="2"/>
  <c r="AN366" i="2"/>
  <c r="AM366" i="2"/>
  <c r="AO260" i="2"/>
  <c r="AP260" i="2"/>
  <c r="AP485" i="2"/>
  <c r="AO485" i="2"/>
  <c r="AP358" i="2"/>
  <c r="AO358" i="2"/>
  <c r="AP58" i="2"/>
  <c r="AO58" i="2"/>
  <c r="AM363" i="2"/>
  <c r="AN363" i="2"/>
  <c r="AM480" i="2"/>
  <c r="AN480" i="2"/>
  <c r="AP299" i="2"/>
  <c r="AO299" i="2"/>
  <c r="AM216" i="2"/>
  <c r="AN216" i="2"/>
  <c r="AW230" i="2"/>
  <c r="AX230" i="2"/>
  <c r="AS174" i="2"/>
  <c r="AT174" i="2"/>
  <c r="AQ324" i="2"/>
  <c r="AR324" i="2"/>
  <c r="AP180" i="2"/>
  <c r="AO180" i="2"/>
  <c r="AN51" i="2"/>
  <c r="AM51" i="2"/>
  <c r="AS476" i="2"/>
  <c r="AT476" i="2"/>
  <c r="AU107" i="2"/>
  <c r="AV107" i="2"/>
  <c r="AM365" i="2"/>
  <c r="AN365" i="2"/>
  <c r="AS359" i="2"/>
  <c r="AT359" i="2"/>
  <c r="AS538" i="2"/>
  <c r="AT538" i="2"/>
  <c r="AO35" i="2"/>
  <c r="AP35" i="2"/>
  <c r="AQ209" i="2"/>
  <c r="AR209" i="2"/>
  <c r="AV195" i="2"/>
  <c r="AU195" i="2"/>
  <c r="AR73" i="2"/>
  <c r="AQ73" i="2"/>
  <c r="AP173" i="2"/>
  <c r="AO173" i="2"/>
  <c r="AM163" i="2"/>
  <c r="AN163" i="2"/>
  <c r="AS300" i="2"/>
  <c r="AT300" i="2"/>
  <c r="AT45" i="2"/>
  <c r="AS45" i="2"/>
  <c r="AS176" i="2"/>
  <c r="AT176" i="2"/>
  <c r="AW552" i="2"/>
  <c r="AX552" i="2"/>
  <c r="AP267" i="2"/>
  <c r="AO267" i="2"/>
  <c r="AQ97" i="2"/>
  <c r="AR97" i="2"/>
  <c r="AO113" i="2"/>
  <c r="AP113" i="2"/>
  <c r="AW47" i="2"/>
  <c r="AX47" i="2"/>
  <c r="AS503" i="2"/>
  <c r="AT503" i="2"/>
  <c r="AS202" i="2"/>
  <c r="AT202" i="2"/>
  <c r="AP370" i="2"/>
  <c r="AO370" i="2"/>
  <c r="AP318" i="2"/>
  <c r="AO318" i="2"/>
  <c r="AM511" i="2"/>
  <c r="AN511" i="2"/>
  <c r="AQ159" i="2"/>
  <c r="AR159" i="2"/>
  <c r="AP291" i="2"/>
  <c r="AO291" i="2"/>
  <c r="AV89" i="2"/>
  <c r="AU89" i="2"/>
  <c r="AN432" i="2"/>
  <c r="AM432" i="2"/>
  <c r="AQ149" i="2"/>
  <c r="AR149" i="2"/>
  <c r="AP497" i="2"/>
  <c r="AO497" i="2"/>
  <c r="AR81" i="2"/>
  <c r="AQ81" i="2"/>
  <c r="AU529" i="2"/>
  <c r="AV529" i="2"/>
  <c r="AQ335" i="2"/>
  <c r="AR335" i="2"/>
  <c r="AU145" i="2"/>
  <c r="AV145" i="2"/>
  <c r="AM486" i="2"/>
  <c r="AN486" i="2"/>
  <c r="AP54" i="2"/>
  <c r="AO54" i="2"/>
  <c r="AO121" i="2"/>
  <c r="AP121" i="2"/>
  <c r="AO473" i="2"/>
  <c r="AP473" i="2"/>
  <c r="AP108" i="2"/>
  <c r="AO108" i="2"/>
  <c r="AM440" i="2"/>
  <c r="AN440" i="2"/>
  <c r="AS391" i="2"/>
  <c r="AT391" i="2"/>
  <c r="AN160" i="2"/>
  <c r="AM160" i="2"/>
  <c r="AQ441" i="2"/>
  <c r="AR441" i="2"/>
  <c r="AS514" i="2"/>
  <c r="AT514" i="2"/>
  <c r="AQ203" i="2"/>
  <c r="AR203" i="2"/>
  <c r="AQ500" i="2"/>
  <c r="AR500" i="2"/>
  <c r="AQ184" i="2"/>
  <c r="AR184" i="2"/>
  <c r="AS542" i="2"/>
  <c r="AT542" i="2"/>
  <c r="AR62" i="2"/>
  <c r="AQ62" i="2"/>
  <c r="AQ398" i="2"/>
  <c r="AR398" i="2"/>
  <c r="AS367" i="2"/>
  <c r="AT367" i="2"/>
  <c r="AM342" i="2"/>
  <c r="AN342" i="2"/>
  <c r="AR83" i="2"/>
  <c r="AQ83" i="2"/>
  <c r="AV551" i="2"/>
  <c r="AU551" i="2"/>
  <c r="AP98" i="2"/>
  <c r="AO98" i="2"/>
  <c r="AP148" i="2"/>
  <c r="AO148" i="2"/>
  <c r="AP134" i="2"/>
  <c r="AO134" i="2"/>
  <c r="AO410" i="2"/>
  <c r="AP410" i="2"/>
  <c r="AO400" i="2"/>
  <c r="AP400" i="2"/>
  <c r="AS109" i="2"/>
  <c r="AT109" i="2"/>
  <c r="AR143" i="2"/>
  <c r="AQ143" i="2"/>
  <c r="AM518" i="2"/>
  <c r="AN518" i="2"/>
  <c r="AM179" i="2"/>
  <c r="AN179" i="2"/>
  <c r="AQ224" i="2"/>
  <c r="AR224" i="2"/>
  <c r="AO525" i="2"/>
  <c r="AP525" i="2"/>
  <c r="AO66" i="2"/>
  <c r="AP66" i="2"/>
  <c r="AN150" i="2"/>
  <c r="AM150" i="2"/>
  <c r="AM448" i="2"/>
  <c r="AN448" i="2"/>
  <c r="AO381" i="2"/>
  <c r="AP381" i="2"/>
  <c r="AM92" i="2"/>
  <c r="AN92" i="2"/>
  <c r="AQ255" i="2"/>
  <c r="AR255" i="2"/>
  <c r="AS310" i="2"/>
  <c r="AT310" i="2"/>
  <c r="AN48" i="2"/>
  <c r="AM48" i="2"/>
  <c r="AS553" i="2"/>
  <c r="AT553" i="2"/>
  <c r="AO288" i="2"/>
  <c r="AP288" i="2"/>
  <c r="AS132" i="2"/>
  <c r="AT132" i="2"/>
  <c r="AO307" i="2"/>
  <c r="AP307" i="2"/>
  <c r="AO519" i="2"/>
  <c r="AP519" i="2"/>
  <c r="AM376" i="2"/>
  <c r="AN376" i="2"/>
  <c r="AM409" i="2"/>
  <c r="AN409" i="2"/>
  <c r="AO118" i="2"/>
  <c r="AP118" i="2"/>
  <c r="AO548" i="2"/>
  <c r="AP548" i="2"/>
  <c r="AP122" i="2"/>
  <c r="AO122" i="2"/>
  <c r="AM475" i="2"/>
  <c r="AN475" i="2"/>
  <c r="AO458" i="2"/>
  <c r="AP458" i="2"/>
  <c r="AM507" i="2"/>
  <c r="AN507" i="2"/>
  <c r="AN425" i="2"/>
  <c r="AM425" i="2"/>
  <c r="AP396" i="2"/>
  <c r="AO396" i="2"/>
  <c r="AU537" i="2"/>
  <c r="AV537" i="2"/>
  <c r="AM478" i="2"/>
  <c r="AN478" i="2"/>
  <c r="AO50" i="2"/>
  <c r="AP50" i="2"/>
  <c r="AS332" i="2"/>
  <c r="AT332" i="2"/>
  <c r="AQ37" i="2"/>
  <c r="AR37" i="2"/>
  <c r="AS323" i="2"/>
  <c r="AT323" i="2"/>
  <c r="AO293" i="2"/>
  <c r="AP293" i="2"/>
  <c r="AN453" i="2"/>
  <c r="AM453" i="2"/>
  <c r="AV126" i="2"/>
  <c r="AU126" i="2"/>
  <c r="AM241" i="2"/>
  <c r="AN241" i="2"/>
  <c r="AR513" i="2"/>
  <c r="AQ513" i="2"/>
  <c r="AR232" i="2"/>
  <c r="AQ232" i="2"/>
  <c r="AO560" i="2"/>
  <c r="AP560" i="2"/>
  <c r="AO445" i="2"/>
  <c r="AP445" i="2"/>
  <c r="AR244" i="2"/>
  <c r="AQ244" i="2"/>
  <c r="AP466" i="2"/>
  <c r="AO466" i="2"/>
  <c r="AX39" i="2"/>
  <c r="AW39" i="2"/>
  <c r="AO482" i="2"/>
  <c r="AP482" i="2"/>
  <c r="AR380" i="2"/>
  <c r="AQ380" i="2"/>
  <c r="AU269" i="2"/>
  <c r="AV269" i="2"/>
  <c r="AP361" i="2"/>
  <c r="AO361" i="2"/>
  <c r="AT372" i="2"/>
  <c r="AS372" i="2"/>
  <c r="AP569" i="2"/>
  <c r="AO569" i="2"/>
  <c r="AR543" i="2"/>
  <c r="AQ543" i="2"/>
  <c r="AW254" i="2"/>
  <c r="AX254" i="2"/>
  <c r="AQ187" i="2"/>
  <c r="AR187" i="2"/>
  <c r="AR545" i="2"/>
  <c r="AQ545" i="2"/>
  <c r="AO155" i="2"/>
  <c r="AP155" i="2"/>
  <c r="AN183" i="2"/>
  <c r="AM183" i="2"/>
  <c r="AM487" i="2"/>
  <c r="AN487" i="2"/>
  <c r="AT63" i="2"/>
  <c r="AS63" i="2"/>
  <c r="AM562" i="2"/>
  <c r="AN562" i="2"/>
  <c r="AO385" i="2"/>
  <c r="AP385" i="2"/>
  <c r="AU172" i="2"/>
  <c r="AV172" i="2"/>
  <c r="AP315" i="2"/>
  <c r="AO315" i="2"/>
  <c r="AX280" i="2"/>
  <c r="AW280" i="2"/>
  <c r="AR470" i="2"/>
  <c r="AQ470" i="2"/>
  <c r="AR223" i="2"/>
  <c r="AQ223" i="2"/>
  <c r="AO401" i="2"/>
  <c r="AP401" i="2"/>
  <c r="AS479" i="2"/>
  <c r="AT479" i="2"/>
  <c r="AM521" i="2"/>
  <c r="AN521" i="2"/>
  <c r="AU522" i="2"/>
  <c r="AV522" i="2"/>
  <c r="AM421" i="2"/>
  <c r="AN421" i="2"/>
  <c r="AR144" i="2"/>
  <c r="AQ144" i="2"/>
  <c r="AR56" i="2"/>
  <c r="AQ56" i="2"/>
  <c r="AM251" i="2"/>
  <c r="AN251" i="2"/>
  <c r="AV264" i="2"/>
  <c r="AU264" i="2"/>
  <c r="AW512" i="2"/>
  <c r="AX512" i="2"/>
  <c r="AQ302" i="2"/>
  <c r="AR302" i="2"/>
  <c r="AQ147" i="2"/>
  <c r="AR147" i="2"/>
  <c r="AO326" i="2"/>
  <c r="AP326" i="2"/>
  <c r="AT394" i="2"/>
  <c r="AS394" i="2"/>
  <c r="AM139" i="2"/>
  <c r="AN139" i="2"/>
  <c r="AS77" i="2"/>
  <c r="AT77" i="2"/>
  <c r="AQ564" i="2"/>
  <c r="AR564" i="2"/>
  <c r="AX162" i="2"/>
  <c r="AW162" i="2"/>
  <c r="AT116" i="2"/>
  <c r="AS116" i="2"/>
  <c r="AV105" i="2"/>
  <c r="AU105" i="2"/>
  <c r="AQ248" i="2"/>
  <c r="AR248" i="2"/>
  <c r="AU463" i="2"/>
  <c r="AV463" i="2"/>
  <c r="AQ492" i="2"/>
  <c r="AR492" i="2"/>
  <c r="AP30" i="2"/>
  <c r="AO30" i="2"/>
  <c r="AQ568" i="2"/>
  <c r="AR568" i="2"/>
  <c r="AN253" i="2"/>
  <c r="AM253" i="2"/>
  <c r="AO38" i="2"/>
  <c r="AP38" i="2"/>
  <c r="AM333" i="2"/>
  <c r="AN333" i="2"/>
  <c r="AU540" i="2"/>
  <c r="AV540" i="2"/>
  <c r="AN389" i="2"/>
  <c r="AM389" i="2"/>
  <c r="AP508" i="2"/>
  <c r="AO508" i="2"/>
  <c r="AP71" i="2"/>
  <c r="AO71" i="2"/>
  <c r="AQ192" i="2"/>
  <c r="AR192" i="2"/>
  <c r="AP263" i="2"/>
  <c r="AO263" i="2"/>
  <c r="AW563" i="2"/>
  <c r="AX563" i="2"/>
  <c r="AQ554" i="2"/>
  <c r="AR554" i="2"/>
  <c r="AO455" i="2"/>
  <c r="AP455" i="2"/>
  <c r="AM286" i="2"/>
  <c r="AN286" i="2"/>
  <c r="AP57" i="2"/>
  <c r="AO57" i="2"/>
  <c r="AM496" i="2"/>
  <c r="AN496" i="2"/>
  <c r="AS262" i="2"/>
  <c r="AT262" i="2"/>
  <c r="AM137" i="2"/>
  <c r="AN137" i="2"/>
  <c r="AM337" i="2"/>
  <c r="AN337" i="2"/>
  <c r="AP79" i="2"/>
  <c r="AO79" i="2"/>
  <c r="AS524" i="2"/>
  <c r="AT524" i="2"/>
  <c r="AM256" i="2"/>
  <c r="AN256" i="2"/>
  <c r="AO90" i="2"/>
  <c r="AP90" i="2"/>
  <c r="AS344" i="2"/>
  <c r="AT344" i="2"/>
  <c r="AO526" i="2"/>
  <c r="AP526" i="2"/>
  <c r="AP166" i="2"/>
  <c r="AO166" i="2"/>
  <c r="AS437" i="2"/>
  <c r="AT437" i="2"/>
  <c r="AQ527" i="2"/>
  <c r="AR527" i="2"/>
  <c r="AM378" i="2"/>
  <c r="AN378" i="2"/>
  <c r="AR185" i="2"/>
  <c r="AQ185" i="2"/>
  <c r="AM53" i="2"/>
  <c r="AN53" i="2"/>
  <c r="AO355" i="2"/>
  <c r="AP355" i="2"/>
  <c r="AN464" i="2"/>
  <c r="AM464" i="2"/>
  <c r="AM531" i="2"/>
  <c r="AN531" i="2"/>
  <c r="AO207" i="2"/>
  <c r="AP207" i="2"/>
  <c r="AO352" i="2"/>
  <c r="AP352" i="2"/>
  <c r="AN278" i="2"/>
  <c r="AM278" i="2"/>
  <c r="AO271" i="2"/>
  <c r="AP271" i="2"/>
  <c r="AO532" i="2"/>
  <c r="AP532" i="2"/>
  <c r="AP140" i="2"/>
  <c r="AO140" i="2"/>
  <c r="AO131" i="2"/>
  <c r="AP131" i="2"/>
  <c r="AS395" i="2"/>
  <c r="AT395" i="2"/>
  <c r="AS317" i="2"/>
  <c r="AT317" i="2"/>
  <c r="AU157" i="2"/>
  <c r="AV157" i="2"/>
  <c r="AT106" i="2"/>
  <c r="AS106" i="2"/>
  <c r="AU515" i="2"/>
  <c r="AV515" i="2"/>
  <c r="AP220" i="2"/>
  <c r="AO220" i="2"/>
  <c r="AM276" i="2"/>
  <c r="AN276" i="2"/>
  <c r="AW287" i="2"/>
  <c r="AX287" i="2"/>
  <c r="AO27" i="2"/>
  <c r="AP27" i="2"/>
  <c r="AQ446" i="2"/>
  <c r="AR446" i="2"/>
  <c r="AM245" i="2"/>
  <c r="AN245" i="2"/>
  <c r="AM238" i="2"/>
  <c r="AN238" i="2"/>
  <c r="AO25" i="2"/>
  <c r="AP25" i="2"/>
  <c r="L474" i="2"/>
  <c r="L176" i="2"/>
  <c r="L475" i="2"/>
  <c r="N475" i="2" s="1"/>
  <c r="L29" i="2"/>
  <c r="N265" i="2"/>
  <c r="L268" i="2"/>
  <c r="L220" i="2"/>
  <c r="N220" i="2" s="1"/>
  <c r="P220" i="2" s="1"/>
  <c r="L88" i="2"/>
  <c r="N88" i="2" s="1"/>
  <c r="P88" i="2" s="1"/>
  <c r="L147" i="2"/>
  <c r="N513" i="2"/>
  <c r="P513" i="2" s="1"/>
  <c r="R513" i="2" s="1"/>
  <c r="N535" i="2"/>
  <c r="P535" i="2" s="1"/>
  <c r="L44" i="2"/>
  <c r="N44" i="2" s="1"/>
  <c r="L297" i="2"/>
  <c r="L254" i="2"/>
  <c r="N254" i="2" s="1"/>
  <c r="P254" i="2" s="1"/>
  <c r="L240" i="2"/>
  <c r="N240" i="2" s="1"/>
  <c r="L120" i="2"/>
  <c r="L257" i="2"/>
  <c r="N257" i="2" s="1"/>
  <c r="L59" i="2"/>
  <c r="L494" i="2"/>
  <c r="N494" i="2" s="1"/>
  <c r="L460" i="2"/>
  <c r="N460" i="2" s="1"/>
  <c r="P460" i="2" s="1"/>
  <c r="R460" i="2" s="1"/>
  <c r="L453" i="2"/>
  <c r="L128" i="2"/>
  <c r="N128" i="2" s="1"/>
  <c r="L266" i="2"/>
  <c r="N266" i="2" s="1"/>
  <c r="P266" i="2" s="1"/>
  <c r="O423" i="2"/>
  <c r="N423" i="2"/>
  <c r="L294" i="2"/>
  <c r="N294" i="2" s="1"/>
  <c r="L122" i="2"/>
  <c r="N122" i="2" s="1"/>
  <c r="P122" i="2" s="1"/>
  <c r="L405" i="2"/>
  <c r="N405" i="2" s="1"/>
  <c r="L379" i="2"/>
  <c r="L302" i="2"/>
  <c r="P476" i="2"/>
  <c r="N349" i="2"/>
  <c r="P349" i="2" s="1"/>
  <c r="L315" i="2"/>
  <c r="N315" i="2" s="1"/>
  <c r="P315" i="2" s="1"/>
  <c r="R315" i="2" s="1"/>
  <c r="N445" i="2"/>
  <c r="P445" i="2" s="1"/>
  <c r="R445" i="2" s="1"/>
  <c r="T445" i="2" s="1"/>
  <c r="L290" i="2"/>
  <c r="N290" i="2" s="1"/>
  <c r="M196" i="2"/>
  <c r="L196" i="2"/>
  <c r="L376" i="2"/>
  <c r="M376" i="2"/>
  <c r="M542" i="2"/>
  <c r="L542" i="2"/>
  <c r="M350" i="2"/>
  <c r="L350" i="2"/>
  <c r="Q72" i="2"/>
  <c r="S72" i="2" s="1"/>
  <c r="N306" i="2"/>
  <c r="O306" i="2"/>
  <c r="L500" i="2"/>
  <c r="M500" i="2"/>
  <c r="M165" i="2"/>
  <c r="L165" i="2"/>
  <c r="N178" i="2"/>
  <c r="O178" i="2"/>
  <c r="M203" i="2"/>
  <c r="O203" i="2" s="1"/>
  <c r="L203" i="2"/>
  <c r="N203" i="2" s="1"/>
  <c r="L480" i="2"/>
  <c r="M480" i="2"/>
  <c r="M393" i="2"/>
  <c r="O393" i="2" s="1"/>
  <c r="L393" i="2"/>
  <c r="N393" i="2" s="1"/>
  <c r="L275" i="2"/>
  <c r="M275" i="2"/>
  <c r="L163" i="2"/>
  <c r="M163" i="2"/>
  <c r="M216" i="2"/>
  <c r="L216" i="2"/>
  <c r="M227" i="2"/>
  <c r="L227" i="2"/>
  <c r="L357" i="2"/>
  <c r="M357" i="2"/>
  <c r="M201" i="2"/>
  <c r="L201" i="2"/>
  <c r="M536" i="2"/>
  <c r="L536" i="2"/>
  <c r="L160" i="2"/>
  <c r="M160" i="2"/>
  <c r="M137" i="2"/>
  <c r="L137" i="2"/>
  <c r="L351" i="2"/>
  <c r="M351" i="2"/>
  <c r="U337" i="2"/>
  <c r="T337" i="2"/>
  <c r="L377" i="2"/>
  <c r="M377" i="2"/>
  <c r="M97" i="2"/>
  <c r="L97" i="2"/>
  <c r="Q179" i="2"/>
  <c r="P179" i="2"/>
  <c r="M278" i="2"/>
  <c r="L278" i="2"/>
  <c r="L155" i="2"/>
  <c r="M155" i="2"/>
  <c r="N486" i="2"/>
  <c r="O486" i="2"/>
  <c r="M53" i="2"/>
  <c r="L53" i="2"/>
  <c r="M291" i="2"/>
  <c r="O291" i="2" s="1"/>
  <c r="Q291" i="2" s="1"/>
  <c r="S291" i="2" s="1"/>
  <c r="L291" i="2"/>
  <c r="N291" i="2" s="1"/>
  <c r="P291" i="2" s="1"/>
  <c r="R291" i="2" s="1"/>
  <c r="M382" i="2"/>
  <c r="L382" i="2"/>
  <c r="M461" i="2"/>
  <c r="O461" i="2" s="1"/>
  <c r="L461" i="2"/>
  <c r="M52" i="2"/>
  <c r="L52" i="2"/>
  <c r="O285" i="2"/>
  <c r="N285" i="2"/>
  <c r="L177" i="2"/>
  <c r="M177" i="2"/>
  <c r="M402" i="2"/>
  <c r="L402" i="2"/>
  <c r="M356" i="2"/>
  <c r="O356" i="2" s="1"/>
  <c r="L356" i="2"/>
  <c r="O270" i="2"/>
  <c r="N270" i="2"/>
  <c r="L145" i="2"/>
  <c r="M145" i="2"/>
  <c r="S224" i="2"/>
  <c r="L146" i="2"/>
  <c r="M146" i="2"/>
  <c r="M55" i="2"/>
  <c r="L55" i="2"/>
  <c r="O58" i="2"/>
  <c r="N58" i="2"/>
  <c r="L551" i="2"/>
  <c r="M551" i="2"/>
  <c r="N61" i="2"/>
  <c r="O61" i="2"/>
  <c r="O408" i="2"/>
  <c r="N408" i="2"/>
  <c r="M262" i="2"/>
  <c r="L262" i="2"/>
  <c r="M360" i="2"/>
  <c r="L360" i="2"/>
  <c r="M126" i="2"/>
  <c r="L126" i="2"/>
  <c r="O368" i="2"/>
  <c r="N368" i="2"/>
  <c r="P113" i="2"/>
  <c r="Q113" i="2"/>
  <c r="O538" i="2"/>
  <c r="N538" i="2"/>
  <c r="M200" i="2"/>
  <c r="L200" i="2"/>
  <c r="L46" i="2"/>
  <c r="M46" i="2"/>
  <c r="M261" i="2"/>
  <c r="L261" i="2"/>
  <c r="L119" i="2"/>
  <c r="M119" i="2"/>
  <c r="N396" i="2"/>
  <c r="O396" i="2"/>
  <c r="M326" i="2"/>
  <c r="L326" i="2"/>
  <c r="N76" i="2"/>
  <c r="O76" i="2"/>
  <c r="M523" i="2"/>
  <c r="L523" i="2"/>
  <c r="P494" i="2"/>
  <c r="Q494" i="2"/>
  <c r="M330" i="2"/>
  <c r="L330" i="2"/>
  <c r="O505" i="2"/>
  <c r="N505" i="2"/>
  <c r="O394" i="2"/>
  <c r="N394" i="2"/>
  <c r="M416" i="2"/>
  <c r="L416" i="2"/>
  <c r="M374" i="2"/>
  <c r="L374" i="2"/>
  <c r="M186" i="2"/>
  <c r="L186" i="2"/>
  <c r="O413" i="2"/>
  <c r="N413" i="2"/>
  <c r="L140" i="2"/>
  <c r="M140" i="2"/>
  <c r="O67" i="2"/>
  <c r="N67" i="2"/>
  <c r="L164" i="2"/>
  <c r="M164" i="2"/>
  <c r="M384" i="2"/>
  <c r="L384" i="2"/>
  <c r="M183" i="2"/>
  <c r="L183" i="2"/>
  <c r="L68" i="2"/>
  <c r="M68" i="2"/>
  <c r="N544" i="2"/>
  <c r="O544" i="2"/>
  <c r="M482" i="2"/>
  <c r="L482" i="2"/>
  <c r="M38" i="2"/>
  <c r="O38" i="2" s="1"/>
  <c r="L38" i="2"/>
  <c r="U478" i="2"/>
  <c r="O36" i="2"/>
  <c r="N36" i="2"/>
  <c r="S520" i="2"/>
  <c r="U252" i="2"/>
  <c r="Q218" i="2"/>
  <c r="O558" i="2"/>
  <c r="N558" i="2"/>
  <c r="L224" i="2"/>
  <c r="N224" i="2" s="1"/>
  <c r="P224" i="2" s="1"/>
  <c r="R224" i="2" s="1"/>
  <c r="O221" i="2"/>
  <c r="N221" i="2"/>
  <c r="W322" i="2"/>
  <c r="L489" i="2"/>
  <c r="M489" i="2"/>
  <c r="O339" i="2"/>
  <c r="N339" i="2"/>
  <c r="M308" i="2"/>
  <c r="L308" i="2"/>
  <c r="L484" i="2"/>
  <c r="M484" i="2"/>
  <c r="M158" i="2"/>
  <c r="L158" i="2"/>
  <c r="L430" i="2"/>
  <c r="M430" i="2"/>
  <c r="P252" i="2"/>
  <c r="R252" i="2" s="1"/>
  <c r="T252" i="2" s="1"/>
  <c r="N474" i="2"/>
  <c r="O474" i="2"/>
  <c r="M518" i="2"/>
  <c r="L518" i="2"/>
  <c r="L218" i="2"/>
  <c r="N218" i="2" s="1"/>
  <c r="P218" i="2" s="1"/>
  <c r="M271" i="2"/>
  <c r="L271" i="2"/>
  <c r="O176" i="2"/>
  <c r="N176" i="2"/>
  <c r="M245" i="2"/>
  <c r="L245" i="2"/>
  <c r="N82" i="2"/>
  <c r="O82" i="2"/>
  <c r="N174" i="2"/>
  <c r="O174" i="2"/>
  <c r="L72" i="2"/>
  <c r="N72" i="2" s="1"/>
  <c r="P72" i="2" s="1"/>
  <c r="M110" i="2"/>
  <c r="L110" i="2"/>
  <c r="N329" i="2"/>
  <c r="O329" i="2"/>
  <c r="L362" i="2"/>
  <c r="M362" i="2"/>
  <c r="M406" i="2"/>
  <c r="L406" i="2"/>
  <c r="M422" i="2"/>
  <c r="O422" i="2" s="1"/>
  <c r="L422" i="2"/>
  <c r="M340" i="2"/>
  <c r="L340" i="2"/>
  <c r="M365" i="2"/>
  <c r="L365" i="2"/>
  <c r="N541" i="2"/>
  <c r="O541" i="2"/>
  <c r="O94" i="2"/>
  <c r="N94" i="2"/>
  <c r="M464" i="2"/>
  <c r="L464" i="2"/>
  <c r="L118" i="2"/>
  <c r="M118" i="2"/>
  <c r="O525" i="2"/>
  <c r="N525" i="2"/>
  <c r="O479" i="2"/>
  <c r="N479" i="2"/>
  <c r="O50" i="2"/>
  <c r="N50" i="2"/>
  <c r="M299" i="2"/>
  <c r="O299" i="2" s="1"/>
  <c r="L299" i="2"/>
  <c r="N299" i="2" s="1"/>
  <c r="M172" i="2"/>
  <c r="O172" i="2" s="1"/>
  <c r="Q172" i="2" s="1"/>
  <c r="L172" i="2"/>
  <c r="N172" i="2" s="1"/>
  <c r="P172" i="2" s="1"/>
  <c r="U460" i="2"/>
  <c r="T460" i="2"/>
  <c r="O210" i="2"/>
  <c r="N210" i="2"/>
  <c r="L400" i="2"/>
  <c r="M400" i="2"/>
  <c r="N453" i="2"/>
  <c r="O453" i="2"/>
  <c r="M141" i="2"/>
  <c r="L141" i="2"/>
  <c r="M236" i="2"/>
  <c r="L236" i="2"/>
  <c r="M432" i="2"/>
  <c r="L432" i="2"/>
  <c r="M219" i="2"/>
  <c r="O219" i="2" s="1"/>
  <c r="L219" i="2"/>
  <c r="N219" i="2" s="1"/>
  <c r="M272" i="2"/>
  <c r="O272" i="2" s="1"/>
  <c r="L272" i="2"/>
  <c r="M347" i="2"/>
  <c r="L347" i="2"/>
  <c r="O128" i="2"/>
  <c r="L42" i="2"/>
  <c r="M42" i="2"/>
  <c r="O120" i="2"/>
  <c r="N120" i="2"/>
  <c r="O335" i="2"/>
  <c r="N335" i="2"/>
  <c r="L37" i="2"/>
  <c r="M37" i="2"/>
  <c r="N385" i="2"/>
  <c r="O385" i="2"/>
  <c r="Q257" i="2"/>
  <c r="P257" i="2"/>
  <c r="M398" i="2"/>
  <c r="O398" i="2" s="1"/>
  <c r="Q398" i="2" s="1"/>
  <c r="L398" i="2"/>
  <c r="N398" i="2" s="1"/>
  <c r="P398" i="2" s="1"/>
  <c r="O59" i="2"/>
  <c r="N59" i="2"/>
  <c r="O293" i="2"/>
  <c r="N293" i="2"/>
  <c r="S256" i="2"/>
  <c r="R256" i="2"/>
  <c r="L345" i="2"/>
  <c r="M345" i="2"/>
  <c r="L545" i="2"/>
  <c r="M545" i="2"/>
  <c r="O185" i="2"/>
  <c r="Q185" i="2" s="1"/>
  <c r="N185" i="2"/>
  <c r="P185" i="2" s="1"/>
  <c r="M274" i="2"/>
  <c r="L274" i="2"/>
  <c r="M327" i="2"/>
  <c r="L327" i="2"/>
  <c r="O294" i="2"/>
  <c r="N514" i="2"/>
  <c r="O514" i="2"/>
  <c r="L451" i="2"/>
  <c r="M451" i="2"/>
  <c r="L62" i="2"/>
  <c r="M62" i="2"/>
  <c r="O99" i="2"/>
  <c r="N99" i="2"/>
  <c r="O51" i="2"/>
  <c r="N51" i="2"/>
  <c r="M311" i="2"/>
  <c r="L311" i="2"/>
  <c r="M209" i="2"/>
  <c r="L209" i="2"/>
  <c r="M410" i="2"/>
  <c r="O410" i="2" s="1"/>
  <c r="L410" i="2"/>
  <c r="M510" i="2"/>
  <c r="L510" i="2"/>
  <c r="M411" i="2"/>
  <c r="O411" i="2" s="1"/>
  <c r="L411" i="2"/>
  <c r="M194" i="2"/>
  <c r="L194" i="2"/>
  <c r="L161" i="2"/>
  <c r="M161" i="2"/>
  <c r="O205" i="2"/>
  <c r="N205" i="2"/>
  <c r="O48" i="2"/>
  <c r="N48" i="2"/>
  <c r="M80" i="2"/>
  <c r="L80" i="2"/>
  <c r="M104" i="2"/>
  <c r="L104" i="2"/>
  <c r="O57" i="2"/>
  <c r="Q57" i="2" s="1"/>
  <c r="N57" i="2"/>
  <c r="O117" i="2"/>
  <c r="N117" i="2"/>
  <c r="M96" i="2"/>
  <c r="L96" i="2"/>
  <c r="L506" i="2"/>
  <c r="M506" i="2"/>
  <c r="M273" i="2"/>
  <c r="L273" i="2"/>
  <c r="M91" i="2"/>
  <c r="O91" i="2" s="1"/>
  <c r="Q91" i="2" s="1"/>
  <c r="L91" i="2"/>
  <c r="M546" i="2"/>
  <c r="O546" i="2" s="1"/>
  <c r="L546" i="2"/>
  <c r="L149" i="2"/>
  <c r="M149" i="2"/>
  <c r="N499" i="2"/>
  <c r="O499" i="2"/>
  <c r="M371" i="2"/>
  <c r="O371" i="2" s="1"/>
  <c r="Q371" i="2" s="1"/>
  <c r="L371" i="2"/>
  <c r="L497" i="2"/>
  <c r="M497" i="2"/>
  <c r="L181" i="2"/>
  <c r="M181" i="2"/>
  <c r="M397" i="2"/>
  <c r="L397" i="2"/>
  <c r="L381" i="2"/>
  <c r="M381" i="2"/>
  <c r="M288" i="2"/>
  <c r="L288" i="2"/>
  <c r="M31" i="2"/>
  <c r="L31" i="2"/>
  <c r="O519" i="2"/>
  <c r="N519" i="2"/>
  <c r="L478" i="2"/>
  <c r="N478" i="2" s="1"/>
  <c r="P478" i="2" s="1"/>
  <c r="R478" i="2" s="1"/>
  <c r="T478" i="2" s="1"/>
  <c r="L85" i="2"/>
  <c r="M85" i="2"/>
  <c r="R336" i="2"/>
  <c r="S336" i="2"/>
  <c r="M470" i="2"/>
  <c r="L470" i="2"/>
  <c r="L503" i="2"/>
  <c r="M503" i="2"/>
  <c r="L131" i="2"/>
  <c r="M131" i="2"/>
  <c r="L280" i="2"/>
  <c r="M280" i="2"/>
  <c r="M255" i="2"/>
  <c r="L255" i="2"/>
  <c r="N79" i="2"/>
  <c r="O79" i="2"/>
  <c r="P531" i="2"/>
  <c r="Q531" i="2"/>
  <c r="M443" i="2"/>
  <c r="L443" i="2"/>
  <c r="M184" i="2"/>
  <c r="L184" i="2"/>
  <c r="M399" i="2"/>
  <c r="L399" i="2"/>
  <c r="M554" i="2"/>
  <c r="L554" i="2"/>
  <c r="R122" i="2"/>
  <c r="S122" i="2"/>
  <c r="M56" i="2"/>
  <c r="O56" i="2" s="1"/>
  <c r="L56" i="2"/>
  <c r="N318" i="2"/>
  <c r="O318" i="2"/>
  <c r="Q405" i="2"/>
  <c r="P405" i="2"/>
  <c r="N379" i="2"/>
  <c r="O379" i="2"/>
  <c r="M533" i="2"/>
  <c r="L533" i="2"/>
  <c r="M212" i="2"/>
  <c r="L212" i="2"/>
  <c r="O300" i="2"/>
  <c r="N300" i="2"/>
  <c r="Q475" i="2"/>
  <c r="P475" i="2"/>
  <c r="L317" i="2"/>
  <c r="M317" i="2"/>
  <c r="N319" i="2"/>
  <c r="O319" i="2"/>
  <c r="L438" i="2"/>
  <c r="M438" i="2"/>
  <c r="N29" i="2"/>
  <c r="O29" i="2"/>
  <c r="Q265" i="2"/>
  <c r="P265" i="2"/>
  <c r="M116" i="2"/>
  <c r="L116" i="2"/>
  <c r="O532" i="2"/>
  <c r="N532" i="2"/>
  <c r="O71" i="2"/>
  <c r="N71" i="2"/>
  <c r="Q111" i="2"/>
  <c r="P111" i="2"/>
  <c r="M230" i="2"/>
  <c r="L230" i="2"/>
  <c r="O202" i="2"/>
  <c r="Q202" i="2" s="1"/>
  <c r="N202" i="2"/>
  <c r="M471" i="2"/>
  <c r="L471" i="2"/>
  <c r="Q264" i="2"/>
  <c r="P264" i="2"/>
  <c r="M281" i="2"/>
  <c r="L281" i="2"/>
  <c r="M325" i="2"/>
  <c r="O325" i="2" s="1"/>
  <c r="L325" i="2"/>
  <c r="M320" i="2"/>
  <c r="L320" i="2"/>
  <c r="N187" i="2"/>
  <c r="O187" i="2"/>
  <c r="M92" i="2"/>
  <c r="L92" i="2"/>
  <c r="O485" i="2"/>
  <c r="N485" i="2"/>
  <c r="M547" i="2"/>
  <c r="O547" i="2" s="1"/>
  <c r="L547" i="2"/>
  <c r="O28" i="2"/>
  <c r="Q28" i="2" s="1"/>
  <c r="N28" i="2"/>
  <c r="M428" i="2"/>
  <c r="O428" i="2" s="1"/>
  <c r="L428" i="2"/>
  <c r="M412" i="2"/>
  <c r="L412" i="2"/>
  <c r="L553" i="2"/>
  <c r="M553" i="2"/>
  <c r="Q283" i="2"/>
  <c r="L487" i="2"/>
  <c r="M487" i="2"/>
  <c r="M134" i="2"/>
  <c r="O134" i="2" s="1"/>
  <c r="L134" i="2"/>
  <c r="M417" i="2"/>
  <c r="L417" i="2"/>
  <c r="M353" i="2"/>
  <c r="L353" i="2"/>
  <c r="N81" i="2"/>
  <c r="O81" i="2"/>
  <c r="L26" i="2"/>
  <c r="M26" i="2"/>
  <c r="P247" i="2"/>
  <c r="O414" i="2"/>
  <c r="N414" i="2"/>
  <c r="M366" i="2"/>
  <c r="L366" i="2"/>
  <c r="S513" i="2"/>
  <c r="M166" i="2"/>
  <c r="L166" i="2"/>
  <c r="L136" i="2"/>
  <c r="M136" i="2"/>
  <c r="Q535" i="2"/>
  <c r="L520" i="2"/>
  <c r="N520" i="2" s="1"/>
  <c r="P520" i="2" s="1"/>
  <c r="R520" i="2" s="1"/>
  <c r="O550" i="2"/>
  <c r="N550" i="2"/>
  <c r="O419" i="2"/>
  <c r="N419" i="2"/>
  <c r="O534" i="2"/>
  <c r="N534" i="2"/>
  <c r="L352" i="2"/>
  <c r="M352" i="2"/>
  <c r="P528" i="2"/>
  <c r="Q528" i="2"/>
  <c r="Q114" i="2"/>
  <c r="P114" i="2"/>
  <c r="N101" i="2"/>
  <c r="O101" i="2"/>
  <c r="V60" i="2"/>
  <c r="W60" i="2"/>
  <c r="L425" i="2"/>
  <c r="M425" i="2"/>
  <c r="O169" i="2"/>
  <c r="N169" i="2"/>
  <c r="R220" i="2"/>
  <c r="S220" i="2"/>
  <c r="M98" i="2"/>
  <c r="L98" i="2"/>
  <c r="M312" i="2"/>
  <c r="L312" i="2"/>
  <c r="N250" i="2"/>
  <c r="O250" i="2"/>
  <c r="Q88" i="2"/>
  <c r="L442" i="2"/>
  <c r="M442" i="2"/>
  <c r="O246" i="2"/>
  <c r="N246" i="2"/>
  <c r="L124" i="2"/>
  <c r="M124" i="2"/>
  <c r="S266" i="2"/>
  <c r="R266" i="2"/>
  <c r="M388" i="2"/>
  <c r="L388" i="2"/>
  <c r="Q267" i="2"/>
  <c r="P267" i="2"/>
  <c r="L152" i="2"/>
  <c r="M152" i="2"/>
  <c r="M234" i="2"/>
  <c r="L234" i="2"/>
  <c r="O217" i="2"/>
  <c r="N217" i="2"/>
  <c r="M70" i="2"/>
  <c r="L70" i="2"/>
  <c r="M235" i="2"/>
  <c r="O235" i="2" s="1"/>
  <c r="L235" i="2"/>
  <c r="M207" i="2"/>
  <c r="L207" i="2"/>
  <c r="L248" i="2"/>
  <c r="M248" i="2"/>
  <c r="M540" i="2"/>
  <c r="O540" i="2" s="1"/>
  <c r="L540" i="2"/>
  <c r="O33" i="2"/>
  <c r="N33" i="2"/>
  <c r="N283" i="2"/>
  <c r="P283" i="2" s="1"/>
  <c r="L168" i="2"/>
  <c r="M168" i="2"/>
  <c r="R295" i="2"/>
  <c r="S295" i="2"/>
  <c r="M142" i="2"/>
  <c r="L142" i="2"/>
  <c r="N268" i="2"/>
  <c r="O268" i="2"/>
  <c r="M450" i="2"/>
  <c r="L450" i="2"/>
  <c r="M436" i="2"/>
  <c r="L436" i="2"/>
  <c r="R247" i="2"/>
  <c r="S247" i="2"/>
  <c r="N171" i="2"/>
  <c r="O171" i="2"/>
  <c r="M517" i="2"/>
  <c r="L517" i="2"/>
  <c r="O182" i="2"/>
  <c r="M465" i="2"/>
  <c r="L465" i="2"/>
  <c r="L454" i="2"/>
  <c r="M454" i="2"/>
  <c r="N462" i="2"/>
  <c r="O462" i="2"/>
  <c r="M491" i="2"/>
  <c r="L491" i="2"/>
  <c r="L496" i="2"/>
  <c r="M496" i="2"/>
  <c r="M206" i="2"/>
  <c r="L206" i="2"/>
  <c r="L157" i="2"/>
  <c r="M157" i="2"/>
  <c r="L229" i="2"/>
  <c r="M229" i="2"/>
  <c r="L135" i="2"/>
  <c r="M135" i="2"/>
  <c r="M504" i="2"/>
  <c r="L504" i="2"/>
  <c r="M296" i="2"/>
  <c r="L296" i="2"/>
  <c r="U456" i="2"/>
  <c r="T456" i="2"/>
  <c r="Q392" i="2"/>
  <c r="P392" i="2"/>
  <c r="M328" i="2"/>
  <c r="L328" i="2"/>
  <c r="M511" i="2"/>
  <c r="L511" i="2"/>
  <c r="M502" i="2"/>
  <c r="L502" i="2"/>
  <c r="Q334" i="2"/>
  <c r="N372" i="2"/>
  <c r="O372" i="2"/>
  <c r="O238" i="2"/>
  <c r="L448" i="2"/>
  <c r="M448" i="2"/>
  <c r="O488" i="2"/>
  <c r="N488" i="2"/>
  <c r="M338" i="2"/>
  <c r="L338" i="2"/>
  <c r="N47" i="2"/>
  <c r="P47" i="2" s="1"/>
  <c r="M167" i="2"/>
  <c r="L167" i="2"/>
  <c r="O375" i="2"/>
  <c r="N375" i="2"/>
  <c r="L363" i="2"/>
  <c r="M363" i="2"/>
  <c r="O287" i="2"/>
  <c r="N287" i="2"/>
  <c r="O112" i="2"/>
  <c r="N112" i="2"/>
  <c r="L182" i="2"/>
  <c r="N182" i="2" s="1"/>
  <c r="M32" i="2"/>
  <c r="L32" i="2"/>
  <c r="L446" i="2"/>
  <c r="M446" i="2"/>
  <c r="O346" i="2"/>
  <c r="N346" i="2"/>
  <c r="N302" i="2"/>
  <c r="O302" i="2"/>
  <c r="L530" i="2"/>
  <c r="M530" i="2"/>
  <c r="O556" i="2"/>
  <c r="N556" i="2"/>
  <c r="N35" i="2"/>
  <c r="O35" i="2"/>
  <c r="O39" i="2"/>
  <c r="N39" i="2"/>
  <c r="S476" i="2"/>
  <c r="R476" i="2"/>
  <c r="O228" i="2"/>
  <c r="N228" i="2"/>
  <c r="R349" i="2"/>
  <c r="S349" i="2"/>
  <c r="M65" i="2"/>
  <c r="O65" i="2" s="1"/>
  <c r="L65" i="2"/>
  <c r="L190" i="2"/>
  <c r="M190" i="2"/>
  <c r="M452" i="2"/>
  <c r="L452" i="2"/>
  <c r="N147" i="2"/>
  <c r="O147" i="2"/>
  <c r="N427" i="2"/>
  <c r="O427" i="2"/>
  <c r="L380" i="2"/>
  <c r="N380" i="2" s="1"/>
  <c r="N241" i="2"/>
  <c r="O241" i="2"/>
  <c r="N144" i="2"/>
  <c r="O144" i="2"/>
  <c r="O355" i="2"/>
  <c r="Q355" i="2" s="1"/>
  <c r="N355" i="2"/>
  <c r="O54" i="2"/>
  <c r="N54" i="2"/>
  <c r="L109" i="2"/>
  <c r="M109" i="2"/>
  <c r="M440" i="2"/>
  <c r="O440" i="2" s="1"/>
  <c r="L440" i="2"/>
  <c r="N440" i="2" s="1"/>
  <c r="O323" i="2"/>
  <c r="N323" i="2"/>
  <c r="M286" i="2"/>
  <c r="L286" i="2"/>
  <c r="M249" i="2"/>
  <c r="L249" i="2"/>
  <c r="M490" i="2"/>
  <c r="L490" i="2"/>
  <c r="M253" i="2"/>
  <c r="L253" i="2"/>
  <c r="M369" i="2"/>
  <c r="L369" i="2"/>
  <c r="Q211" i="2"/>
  <c r="P211" i="2"/>
  <c r="L389" i="2"/>
  <c r="M389" i="2"/>
  <c r="L199" i="2"/>
  <c r="M199" i="2"/>
  <c r="N477" i="2"/>
  <c r="O477" i="2"/>
  <c r="L334" i="2"/>
  <c r="N334" i="2" s="1"/>
  <c r="P334" i="2" s="1"/>
  <c r="L238" i="2"/>
  <c r="N238" i="2" s="1"/>
  <c r="N378" i="2"/>
  <c r="O378" i="2"/>
  <c r="N153" i="2"/>
  <c r="O153" i="2"/>
  <c r="O226" i="2"/>
  <c r="M242" i="2"/>
  <c r="L242" i="2"/>
  <c r="L237" i="2"/>
  <c r="M237" i="2"/>
  <c r="Q47" i="2"/>
  <c r="M332" i="2"/>
  <c r="L332" i="2"/>
  <c r="O344" i="2"/>
  <c r="N344" i="2"/>
  <c r="N390" i="2"/>
  <c r="O390" i="2"/>
  <c r="L314" i="2"/>
  <c r="M314" i="2"/>
  <c r="S387" i="2"/>
  <c r="R387" i="2"/>
  <c r="L521" i="2"/>
  <c r="M521" i="2"/>
  <c r="N27" i="2"/>
  <c r="O27" i="2"/>
  <c r="M243" i="2"/>
  <c r="L243" i="2"/>
  <c r="L434" i="2"/>
  <c r="M434" i="2"/>
  <c r="M222" i="2"/>
  <c r="L222" i="2"/>
  <c r="N401" i="2"/>
  <c r="O401" i="2"/>
  <c r="M173" i="2"/>
  <c r="L173" i="2"/>
  <c r="M298" i="2"/>
  <c r="L298" i="2"/>
  <c r="M386" i="2"/>
  <c r="L386" i="2"/>
  <c r="L188" i="2"/>
  <c r="M188" i="2"/>
  <c r="O380" i="2"/>
  <c r="M373" i="2"/>
  <c r="L373" i="2"/>
  <c r="M458" i="2"/>
  <c r="L458" i="2"/>
  <c r="N420" i="2"/>
  <c r="O420" i="2"/>
  <c r="M78" i="2"/>
  <c r="L78" i="2"/>
  <c r="N354" i="2"/>
  <c r="O354" i="2"/>
  <c r="M284" i="2"/>
  <c r="O284" i="2" s="1"/>
  <c r="L284" i="2"/>
  <c r="L170" i="2"/>
  <c r="M170" i="2"/>
  <c r="L226" i="2"/>
  <c r="N226" i="2" s="1"/>
  <c r="O49" i="2"/>
  <c r="N49" i="2"/>
  <c r="L74" i="2"/>
  <c r="M74" i="2"/>
  <c r="T322" i="2"/>
  <c r="V322" i="2" s="1"/>
  <c r="L304" i="2"/>
  <c r="M304" i="2"/>
  <c r="M459" i="2"/>
  <c r="L459" i="2"/>
  <c r="M150" i="2"/>
  <c r="L150" i="2"/>
  <c r="U315" i="2"/>
  <c r="T315" i="2"/>
  <c r="M86" i="2"/>
  <c r="O86" i="2" s="1"/>
  <c r="L86" i="2"/>
  <c r="O41" i="2"/>
  <c r="N41" i="2"/>
  <c r="M321" i="2"/>
  <c r="O321" i="2" s="1"/>
  <c r="L321" i="2"/>
  <c r="L127" i="2"/>
  <c r="M127" i="2"/>
  <c r="N449" i="2"/>
  <c r="O449" i="2"/>
  <c r="U445" i="2"/>
  <c r="L258" i="2"/>
  <c r="M258" i="2"/>
  <c r="O331" i="2"/>
  <c r="Q331" i="2" s="1"/>
  <c r="N331" i="2"/>
  <c r="L189" i="2"/>
  <c r="M189" i="2"/>
  <c r="O522" i="2"/>
  <c r="N522" i="2"/>
  <c r="P447" i="2"/>
  <c r="Q447" i="2"/>
  <c r="N192" i="2"/>
  <c r="O192" i="2"/>
  <c r="L507" i="2"/>
  <c r="M507" i="2"/>
  <c r="M289" i="2"/>
  <c r="L289" i="2"/>
  <c r="O290" i="2"/>
  <c r="T343" i="2"/>
  <c r="U343" i="2"/>
  <c r="L495" i="2"/>
  <c r="M495" i="2"/>
  <c r="M301" i="2"/>
  <c r="O301" i="2" s="1"/>
  <c r="Q301" i="2" s="1"/>
  <c r="S301" i="2" s="1"/>
  <c r="L301" i="2"/>
  <c r="M195" i="2"/>
  <c r="L195" i="2"/>
  <c r="L358" i="2"/>
  <c r="M358" i="2"/>
  <c r="O549" i="2"/>
  <c r="N549" i="2"/>
  <c r="L557" i="2"/>
  <c r="M557" i="2"/>
  <c r="O44" i="2"/>
  <c r="O297" i="2"/>
  <c r="N297" i="2"/>
  <c r="S254" i="2"/>
  <c r="R254" i="2"/>
  <c r="O324" i="2"/>
  <c r="N324" i="2"/>
  <c r="Q240" i="2"/>
  <c r="P240" i="2"/>
  <c r="M481" i="2"/>
  <c r="L481" i="2"/>
  <c r="M526" i="2"/>
  <c r="O526" i="2" s="1"/>
  <c r="L526" i="2"/>
  <c r="Q426" i="2"/>
  <c r="P426" i="2"/>
  <c r="M83" i="2"/>
  <c r="O83" i="2" s="1"/>
  <c r="L83" i="2"/>
  <c r="M232" i="2"/>
  <c r="L232" i="2"/>
  <c r="L30" i="2"/>
  <c r="M30" i="2"/>
  <c r="M512" i="2"/>
  <c r="O512" i="2" s="1"/>
  <c r="Q512" i="2" s="1"/>
  <c r="L512" i="2"/>
  <c r="M305" i="2"/>
  <c r="L305" i="2"/>
  <c r="R509" i="2"/>
  <c r="S509" i="2"/>
  <c r="S433" i="2"/>
  <c r="R433" i="2"/>
  <c r="Q333" i="2"/>
  <c r="P333" i="2"/>
  <c r="Q424" i="2"/>
  <c r="P424" i="2"/>
  <c r="P313" i="2"/>
  <c r="Q313" i="2"/>
  <c r="S93" i="2"/>
  <c r="R93" i="2"/>
  <c r="S125" i="2"/>
  <c r="R125" i="2"/>
  <c r="T277" i="2"/>
  <c r="U277" i="2"/>
  <c r="X90" i="2"/>
  <c r="Y90" i="2"/>
  <c r="P515" i="2"/>
  <c r="Q515" i="2"/>
  <c r="Q409" i="2"/>
  <c r="P409" i="2"/>
  <c r="R45" i="2"/>
  <c r="S45" i="2"/>
  <c r="S197" i="2"/>
  <c r="R197" i="2"/>
  <c r="P555" i="2"/>
  <c r="Q555" i="2"/>
  <c r="S198" i="2"/>
  <c r="R198" i="2"/>
  <c r="P437" i="2"/>
  <c r="Q437" i="2"/>
  <c r="P69" i="2"/>
  <c r="Q69" i="2"/>
  <c r="P89" i="2"/>
  <c r="Q89" i="2"/>
  <c r="Q154" i="2"/>
  <c r="P154" i="2"/>
  <c r="U467" i="2"/>
  <c r="T467" i="2"/>
  <c r="P524" i="2"/>
  <c r="Q524" i="2"/>
  <c r="Q341" i="2"/>
  <c r="P341" i="2"/>
  <c r="Q292" i="2"/>
  <c r="P292" i="2"/>
  <c r="R309" i="2"/>
  <c r="S309" i="2"/>
  <c r="R64" i="2"/>
  <c r="S64" i="2"/>
  <c r="Q367" i="2"/>
  <c r="P367" i="2"/>
  <c r="S121" i="2"/>
  <c r="R121" i="2"/>
  <c r="Q548" i="2"/>
  <c r="P548" i="2"/>
  <c r="S132" i="2"/>
  <c r="R132" i="2"/>
  <c r="Q87" i="2"/>
  <c r="P87" i="2"/>
  <c r="P310" i="2"/>
  <c r="Q310" i="2"/>
  <c r="P180" i="2"/>
  <c r="Q180" i="2"/>
  <c r="AA466" i="2"/>
  <c r="Z466" i="2"/>
  <c r="P75" i="2"/>
  <c r="Q75" i="2"/>
  <c r="S77" i="2"/>
  <c r="R77" i="2"/>
  <c r="R279" i="2"/>
  <c r="S279" i="2"/>
  <c r="Q316" i="2"/>
  <c r="P316" i="2"/>
  <c r="S25" i="2"/>
  <c r="R25" i="2"/>
  <c r="Y191" i="2"/>
  <c r="X191" i="2"/>
  <c r="P43" i="2"/>
  <c r="Q43" i="2"/>
  <c r="R106" i="2"/>
  <c r="S106" i="2"/>
  <c r="Q139" i="2"/>
  <c r="P139" i="2"/>
  <c r="Q342" i="2"/>
  <c r="P342" i="2"/>
  <c r="P307" i="2"/>
  <c r="Q307" i="2"/>
  <c r="P516" i="2"/>
  <c r="Q516" i="2"/>
  <c r="U263" i="2"/>
  <c r="T263" i="2"/>
  <c r="Q303" i="2"/>
  <c r="P303" i="2"/>
  <c r="T102" i="2"/>
  <c r="U102" i="2"/>
  <c r="Q364" i="2"/>
  <c r="P364" i="2"/>
  <c r="R63" i="2"/>
  <c r="S63" i="2"/>
  <c r="P537" i="2"/>
  <c r="Q537" i="2"/>
  <c r="Q193" i="2"/>
  <c r="P193" i="2"/>
  <c r="P151" i="2"/>
  <c r="Q151" i="2"/>
  <c r="U276" i="2"/>
  <c r="T276" i="2"/>
  <c r="S463" i="2"/>
  <c r="R463" i="2"/>
  <c r="Q483" i="2"/>
  <c r="P483" i="2"/>
  <c r="P508" i="2"/>
  <c r="Q508" i="2"/>
  <c r="Q204" i="2"/>
  <c r="P204" i="2"/>
  <c r="Q407" i="2"/>
  <c r="P407" i="2"/>
  <c r="S231" i="2"/>
  <c r="R231" i="2"/>
  <c r="S260" i="2"/>
  <c r="R260" i="2"/>
  <c r="P492" i="2"/>
  <c r="Q492" i="2"/>
  <c r="W269" i="2"/>
  <c r="V269" i="2"/>
  <c r="S100" i="2"/>
  <c r="R100" i="2"/>
  <c r="T435" i="2"/>
  <c r="U435" i="2"/>
  <c r="P552" i="2"/>
  <c r="Q552" i="2"/>
  <c r="P233" i="2"/>
  <c r="Q233" i="2"/>
  <c r="P143" i="2"/>
  <c r="Q143" i="2"/>
  <c r="S259" i="2"/>
  <c r="R259" i="2"/>
  <c r="U115" i="2"/>
  <c r="T115" i="2"/>
  <c r="P493" i="2"/>
  <c r="Q493" i="2"/>
  <c r="S444" i="2"/>
  <c r="R444" i="2"/>
  <c r="Q148" i="2"/>
  <c r="P148" i="2"/>
  <c r="P543" i="2"/>
  <c r="Q543" i="2"/>
  <c r="Q130" i="2"/>
  <c r="P130" i="2"/>
  <c r="S282" i="2"/>
  <c r="R282" i="2"/>
  <c r="Q105" i="2"/>
  <c r="P105" i="2"/>
  <c r="Q395" i="2"/>
  <c r="P395" i="2"/>
  <c r="P429" i="2"/>
  <c r="Q429" i="2"/>
  <c r="Q214" i="2"/>
  <c r="P214" i="2"/>
  <c r="U501" i="2"/>
  <c r="T501" i="2"/>
  <c r="R431" i="2"/>
  <c r="S431" i="2"/>
  <c r="S159" i="2"/>
  <c r="R159" i="2"/>
  <c r="P391" i="2"/>
  <c r="Q391" i="2"/>
  <c r="Q418" i="2"/>
  <c r="P418" i="2"/>
  <c r="W66" i="2"/>
  <c r="V66" i="2"/>
  <c r="U223" i="2"/>
  <c r="T223" i="2"/>
  <c r="Q239" i="2"/>
  <c r="P239" i="2"/>
  <c r="P415" i="2"/>
  <c r="Q415" i="2"/>
  <c r="R383" i="2"/>
  <c r="S383" i="2"/>
  <c r="Y175" i="2"/>
  <c r="X175" i="2"/>
  <c r="W404" i="2"/>
  <c r="V404" i="2"/>
  <c r="S84" i="2"/>
  <c r="R84" i="2"/>
  <c r="Q348" i="2"/>
  <c r="P348" i="2"/>
  <c r="T156" i="2"/>
  <c r="U156" i="2"/>
  <c r="T138" i="2"/>
  <c r="U138" i="2"/>
  <c r="P455" i="2"/>
  <c r="Q455" i="2"/>
  <c r="S468" i="2"/>
  <c r="R468" i="2"/>
  <c r="Q225" i="2"/>
  <c r="P225" i="2"/>
  <c r="P421" i="2"/>
  <c r="Q421" i="2"/>
  <c r="Q103" i="2"/>
  <c r="P103" i="2"/>
  <c r="T441" i="2"/>
  <c r="U441" i="2"/>
  <c r="S361" i="2"/>
  <c r="R361" i="2"/>
  <c r="Q457" i="2"/>
  <c r="P457" i="2"/>
  <c r="Q403" i="2"/>
  <c r="P403" i="2"/>
  <c r="Q73" i="2"/>
  <c r="P73" i="2"/>
  <c r="P40" i="2"/>
  <c r="Q40" i="2"/>
  <c r="S244" i="2"/>
  <c r="R244" i="2"/>
  <c r="U95" i="2"/>
  <c r="T95" i="2"/>
  <c r="P527" i="2"/>
  <c r="Q527" i="2"/>
  <c r="T498" i="2"/>
  <c r="U498" i="2"/>
  <c r="S469" i="2"/>
  <c r="R469" i="2"/>
  <c r="S162" i="2"/>
  <c r="R162" i="2"/>
  <c r="S359" i="2"/>
  <c r="R359" i="2"/>
  <c r="Q133" i="2"/>
  <c r="P133" i="2"/>
  <c r="R123" i="2"/>
  <c r="S123" i="2"/>
  <c r="R208" i="2"/>
  <c r="S208" i="2"/>
  <c r="P34" i="2"/>
  <c r="Q34" i="2"/>
  <c r="U251" i="2"/>
  <c r="T251" i="2"/>
  <c r="T215" i="2"/>
  <c r="U215" i="2"/>
  <c r="T129" i="2"/>
  <c r="U129" i="2"/>
  <c r="S529" i="2"/>
  <c r="R529" i="2"/>
  <c r="S370" i="2"/>
  <c r="R370" i="2"/>
  <c r="T108" i="2"/>
  <c r="U108" i="2"/>
  <c r="Q439" i="2"/>
  <c r="P439" i="2"/>
  <c r="U472" i="2"/>
  <c r="T472" i="2"/>
  <c r="Q473" i="2"/>
  <c r="P473" i="2"/>
  <c r="W107" i="2"/>
  <c r="V107" i="2"/>
  <c r="Q539" i="2"/>
  <c r="P539" i="2"/>
  <c r="S213" i="2"/>
  <c r="R213" i="2"/>
  <c r="AP276" i="2" l="1"/>
  <c r="AO276" i="2"/>
  <c r="AU344" i="2"/>
  <c r="AV344" i="2"/>
  <c r="AS554" i="2"/>
  <c r="AT554" i="2"/>
  <c r="AX269" i="2"/>
  <c r="AW269" i="2"/>
  <c r="AR445" i="2"/>
  <c r="AQ445" i="2"/>
  <c r="AO478" i="2"/>
  <c r="AP478" i="2"/>
  <c r="AR66" i="2"/>
  <c r="AQ66" i="2"/>
  <c r="AP511" i="2"/>
  <c r="AO511" i="2"/>
  <c r="AQ260" i="2"/>
  <c r="AR260" i="2"/>
  <c r="AQ468" i="2"/>
  <c r="AR468" i="2"/>
  <c r="AR161" i="2"/>
  <c r="AQ161" i="2"/>
  <c r="AQ213" i="2"/>
  <c r="AR213" i="2"/>
  <c r="AP341" i="2"/>
  <c r="AO341" i="2"/>
  <c r="AP194" i="2"/>
  <c r="AO194" i="2"/>
  <c r="AW330" i="2"/>
  <c r="AX330" i="2"/>
  <c r="AR419" i="2"/>
  <c r="AQ419" i="2"/>
  <c r="AT185" i="2"/>
  <c r="AS185" i="2"/>
  <c r="AO389" i="2"/>
  <c r="AP389" i="2"/>
  <c r="AQ30" i="2"/>
  <c r="AR30" i="2"/>
  <c r="AY162" i="2"/>
  <c r="AZ162" i="2"/>
  <c r="AT144" i="2"/>
  <c r="AS144" i="2"/>
  <c r="AS223" i="2"/>
  <c r="AT223" i="2"/>
  <c r="AO453" i="2"/>
  <c r="AP453" i="2"/>
  <c r="AX551" i="2"/>
  <c r="AW551" i="2"/>
  <c r="AO160" i="2"/>
  <c r="AP160" i="2"/>
  <c r="AQ54" i="2"/>
  <c r="AR54" i="2"/>
  <c r="AR497" i="2"/>
  <c r="AQ497" i="2"/>
  <c r="AO51" i="2"/>
  <c r="AP51" i="2"/>
  <c r="AQ299" i="2"/>
  <c r="AR299" i="2"/>
  <c r="AO283" i="2"/>
  <c r="AP283" i="2"/>
  <c r="AO443" i="2"/>
  <c r="AP443" i="2"/>
  <c r="AO156" i="2"/>
  <c r="AP156" i="2"/>
  <c r="AQ85" i="2"/>
  <c r="AR85" i="2"/>
  <c r="AR454" i="2"/>
  <c r="AQ454" i="2"/>
  <c r="AQ205" i="2"/>
  <c r="AR205" i="2"/>
  <c r="AS434" i="2"/>
  <c r="AT434" i="2"/>
  <c r="AR91" i="2"/>
  <c r="AQ91" i="2"/>
  <c r="AS99" i="2"/>
  <c r="AT99" i="2"/>
  <c r="AQ246" i="2"/>
  <c r="AR246" i="2"/>
  <c r="AR80" i="2"/>
  <c r="AQ80" i="2"/>
  <c r="AR75" i="2"/>
  <c r="AQ75" i="2"/>
  <c r="AS236" i="2"/>
  <c r="AT236" i="2"/>
  <c r="AO212" i="2"/>
  <c r="AP212" i="2"/>
  <c r="AQ435" i="2"/>
  <c r="AR435" i="2"/>
  <c r="AX86" i="2"/>
  <c r="AW86" i="2"/>
  <c r="AU387" i="2"/>
  <c r="AV387" i="2"/>
  <c r="AW539" i="2"/>
  <c r="AX539" i="2"/>
  <c r="AU128" i="2"/>
  <c r="AV128" i="2"/>
  <c r="AY204" i="2"/>
  <c r="AZ204" i="2"/>
  <c r="BA204" i="2" s="1"/>
  <c r="AS182" i="2"/>
  <c r="AT182" i="2"/>
  <c r="AP562" i="2"/>
  <c r="AO562" i="2"/>
  <c r="AR519" i="2"/>
  <c r="AQ519" i="2"/>
  <c r="AU300" i="2"/>
  <c r="AV300" i="2"/>
  <c r="AQ417" i="2"/>
  <c r="AR417" i="2"/>
  <c r="AV297" i="2"/>
  <c r="AU297" i="2"/>
  <c r="AX96" i="2"/>
  <c r="AW96" i="2"/>
  <c r="AO65" i="2"/>
  <c r="AP65" i="2"/>
  <c r="AP298" i="2"/>
  <c r="AO298" i="2"/>
  <c r="AX168" i="2"/>
  <c r="AW168" i="2"/>
  <c r="AO41" i="2"/>
  <c r="AP41" i="2"/>
  <c r="AS557" i="2"/>
  <c r="AT557" i="2"/>
  <c r="AO115" i="2"/>
  <c r="AP115" i="2"/>
  <c r="AS200" i="2"/>
  <c r="AT200" i="2"/>
  <c r="AX386" i="2"/>
  <c r="AW386" i="2"/>
  <c r="AP530" i="2"/>
  <c r="AO530" i="2"/>
  <c r="AU427" i="2"/>
  <c r="AV427" i="2"/>
  <c r="AS26" i="2"/>
  <c r="AT26" i="2"/>
  <c r="AO390" i="2"/>
  <c r="AP390" i="2"/>
  <c r="AS493" i="2"/>
  <c r="AT493" i="2"/>
  <c r="AO238" i="2"/>
  <c r="AP238" i="2"/>
  <c r="AQ131" i="2"/>
  <c r="AR131" i="2"/>
  <c r="AQ207" i="2"/>
  <c r="AR207" i="2"/>
  <c r="AP378" i="2"/>
  <c r="AO378" i="2"/>
  <c r="AQ90" i="2"/>
  <c r="AR90" i="2"/>
  <c r="AU262" i="2"/>
  <c r="AV262" i="2"/>
  <c r="AY563" i="2"/>
  <c r="AZ563" i="2"/>
  <c r="BA563" i="2" s="1"/>
  <c r="AX540" i="2"/>
  <c r="AW540" i="2"/>
  <c r="AT492" i="2"/>
  <c r="AS492" i="2"/>
  <c r="AS564" i="2"/>
  <c r="AT564" i="2"/>
  <c r="AT302" i="2"/>
  <c r="AS302" i="2"/>
  <c r="AP421" i="2"/>
  <c r="AO421" i="2"/>
  <c r="AY254" i="2"/>
  <c r="AZ254" i="2"/>
  <c r="BA254" i="2" s="1"/>
  <c r="AR560" i="2"/>
  <c r="AQ560" i="2"/>
  <c r="AQ293" i="2"/>
  <c r="AR293" i="2"/>
  <c r="AW537" i="2"/>
  <c r="AX537" i="2"/>
  <c r="AQ307" i="2"/>
  <c r="AR307" i="2"/>
  <c r="AS255" i="2"/>
  <c r="AT255" i="2"/>
  <c r="AR525" i="2"/>
  <c r="AQ525" i="2"/>
  <c r="AQ400" i="2"/>
  <c r="AR400" i="2"/>
  <c r="AS184" i="2"/>
  <c r="AT184" i="2"/>
  <c r="AU391" i="2"/>
  <c r="AV391" i="2"/>
  <c r="AO486" i="2"/>
  <c r="AP486" i="2"/>
  <c r="AT149" i="2"/>
  <c r="AS149" i="2"/>
  <c r="AT97" i="2"/>
  <c r="AS97" i="2"/>
  <c r="AP163" i="2"/>
  <c r="AO163" i="2"/>
  <c r="AV538" i="2"/>
  <c r="AU538" i="2"/>
  <c r="AO480" i="2"/>
  <c r="AP480" i="2"/>
  <c r="AQ33" i="2"/>
  <c r="AR33" i="2"/>
  <c r="AQ100" i="2"/>
  <c r="AR100" i="2"/>
  <c r="AZ301" i="2"/>
  <c r="AY301" i="2"/>
  <c r="AO222" i="2"/>
  <c r="AP222" i="2"/>
  <c r="AO235" i="2"/>
  <c r="AP235" i="2"/>
  <c r="AO383" i="2"/>
  <c r="AP383" i="2"/>
  <c r="AR296" i="2"/>
  <c r="AQ296" i="2"/>
  <c r="AQ327" i="2"/>
  <c r="AR327" i="2"/>
  <c r="AO484" i="2"/>
  <c r="AP484" i="2"/>
  <c r="AQ272" i="2"/>
  <c r="AR272" i="2"/>
  <c r="AT119" i="2"/>
  <c r="AS119" i="2"/>
  <c r="AT44" i="2"/>
  <c r="AS44" i="2"/>
  <c r="AS413" i="2"/>
  <c r="AT413" i="2"/>
  <c r="AS196" i="2"/>
  <c r="AT196" i="2"/>
  <c r="AW392" i="2"/>
  <c r="AX392" i="2"/>
  <c r="AO461" i="2"/>
  <c r="AP461" i="2"/>
  <c r="AW430" i="2"/>
  <c r="AX430" i="2"/>
  <c r="AT546" i="2"/>
  <c r="AS546" i="2"/>
  <c r="AW282" i="2"/>
  <c r="AX282" i="2"/>
  <c r="AQ250" i="2"/>
  <c r="AR250" i="2"/>
  <c r="AS186" i="2"/>
  <c r="AT186" i="2"/>
  <c r="AS314" i="2"/>
  <c r="AT314" i="2"/>
  <c r="AP294" i="2"/>
  <c r="AO294" i="2"/>
  <c r="AU517" i="2"/>
  <c r="AV517" i="2"/>
  <c r="AO457" i="2"/>
  <c r="AP457" i="2"/>
  <c r="AR477" i="2"/>
  <c r="AQ477" i="2"/>
  <c r="AS279" i="2"/>
  <c r="AT279" i="2"/>
  <c r="AV234" i="2"/>
  <c r="AU234" i="2"/>
  <c r="AQ436" i="2"/>
  <c r="AR436" i="2"/>
  <c r="AP339" i="2"/>
  <c r="AO339" i="2"/>
  <c r="AR28" i="2"/>
  <c r="AQ28" i="2"/>
  <c r="AR489" i="2"/>
  <c r="AQ489" i="2"/>
  <c r="AQ472" i="2"/>
  <c r="AR472" i="2"/>
  <c r="AS111" i="2"/>
  <c r="AT111" i="2"/>
  <c r="AR433" i="2"/>
  <c r="AQ433" i="2"/>
  <c r="AP510" i="2"/>
  <c r="AO510" i="2"/>
  <c r="AR259" i="2"/>
  <c r="AQ259" i="2"/>
  <c r="AP151" i="2"/>
  <c r="AO151" i="2"/>
  <c r="AS187" i="2"/>
  <c r="AT187" i="2"/>
  <c r="AP475" i="2"/>
  <c r="AO475" i="2"/>
  <c r="AU542" i="2"/>
  <c r="AV542" i="2"/>
  <c r="AR35" i="2"/>
  <c r="AQ35" i="2"/>
  <c r="AO70" i="2"/>
  <c r="AP70" i="2"/>
  <c r="AV215" i="2"/>
  <c r="AU215" i="2"/>
  <c r="AS231" i="2"/>
  <c r="AT231" i="2"/>
  <c r="AQ167" i="2"/>
  <c r="AR167" i="2"/>
  <c r="AQ220" i="2"/>
  <c r="AR220" i="2"/>
  <c r="AS470" i="2"/>
  <c r="AT470" i="2"/>
  <c r="AU63" i="2"/>
  <c r="AV63" i="2"/>
  <c r="AT380" i="2"/>
  <c r="AS380" i="2"/>
  <c r="AQ122" i="2"/>
  <c r="AR122" i="2"/>
  <c r="AS83" i="2"/>
  <c r="AT83" i="2"/>
  <c r="AQ318" i="2"/>
  <c r="AR318" i="2"/>
  <c r="AQ180" i="2"/>
  <c r="AR180" i="2"/>
  <c r="AP366" i="2"/>
  <c r="AO366" i="2"/>
  <c r="AO36" i="2"/>
  <c r="AP36" i="2"/>
  <c r="AQ190" i="2"/>
  <c r="AR190" i="2"/>
  <c r="AV146" i="2"/>
  <c r="AU146" i="2"/>
  <c r="AS249" i="2"/>
  <c r="AT249" i="2"/>
  <c r="AV311" i="2"/>
  <c r="AU311" i="2"/>
  <c r="AQ281" i="2"/>
  <c r="AR281" i="2"/>
  <c r="AP309" i="2"/>
  <c r="AO309" i="2"/>
  <c r="AS452" i="2"/>
  <c r="AT452" i="2"/>
  <c r="AS130" i="2"/>
  <c r="AT130" i="2"/>
  <c r="AU295" i="2"/>
  <c r="AV295" i="2"/>
  <c r="AV242" i="2"/>
  <c r="AU242" i="2"/>
  <c r="AP305" i="2"/>
  <c r="AO305" i="2"/>
  <c r="AO257" i="2"/>
  <c r="AP257" i="2"/>
  <c r="AQ312" i="2"/>
  <c r="AR312" i="2"/>
  <c r="AS93" i="2"/>
  <c r="AT93" i="2"/>
  <c r="AQ49" i="2"/>
  <c r="AR49" i="2"/>
  <c r="AR352" i="2"/>
  <c r="AQ352" i="2"/>
  <c r="AU42" i="2"/>
  <c r="AV42" i="2"/>
  <c r="AV52" i="2"/>
  <c r="AU52" i="2"/>
  <c r="AU541" i="2"/>
  <c r="AV541" i="2"/>
  <c r="AO245" i="2"/>
  <c r="AP245" i="2"/>
  <c r="AW515" i="2"/>
  <c r="AX515" i="2"/>
  <c r="AO531" i="2"/>
  <c r="AP531" i="2"/>
  <c r="AS527" i="2"/>
  <c r="AT527" i="2"/>
  <c r="AO256" i="2"/>
  <c r="AP256" i="2"/>
  <c r="AO496" i="2"/>
  <c r="AP496" i="2"/>
  <c r="AO333" i="2"/>
  <c r="AP333" i="2"/>
  <c r="AW463" i="2"/>
  <c r="AX463" i="2"/>
  <c r="AV77" i="2"/>
  <c r="AU77" i="2"/>
  <c r="AY512" i="2"/>
  <c r="AZ512" i="2"/>
  <c r="AW522" i="2"/>
  <c r="AX522" i="2"/>
  <c r="AP487" i="2"/>
  <c r="AO487" i="2"/>
  <c r="AR482" i="2"/>
  <c r="AQ482" i="2"/>
  <c r="AV323" i="2"/>
  <c r="AU323" i="2"/>
  <c r="AR548" i="2"/>
  <c r="AQ548" i="2"/>
  <c r="AU132" i="2"/>
  <c r="AV132" i="2"/>
  <c r="AO92" i="2"/>
  <c r="AP92" i="2"/>
  <c r="AS224" i="2"/>
  <c r="AT224" i="2"/>
  <c r="AR410" i="2"/>
  <c r="AQ410" i="2"/>
  <c r="AP342" i="2"/>
  <c r="AO342" i="2"/>
  <c r="AS500" i="2"/>
  <c r="AT500" i="2"/>
  <c r="AO440" i="2"/>
  <c r="AP440" i="2"/>
  <c r="AX145" i="2"/>
  <c r="AW145" i="2"/>
  <c r="AU359" i="2"/>
  <c r="AV359" i="2"/>
  <c r="AS324" i="2"/>
  <c r="AT324" i="2"/>
  <c r="AO363" i="2"/>
  <c r="AP363" i="2"/>
  <c r="AQ226" i="2"/>
  <c r="AR226" i="2"/>
  <c r="AR112" i="2"/>
  <c r="AQ112" i="2"/>
  <c r="AP210" i="2"/>
  <c r="AO210" i="2"/>
  <c r="AO474" i="2"/>
  <c r="AP474" i="2"/>
  <c r="AQ544" i="2"/>
  <c r="AR544" i="2"/>
  <c r="AO509" i="2"/>
  <c r="AP509" i="2"/>
  <c r="AR46" i="2"/>
  <c r="AQ46" i="2"/>
  <c r="AP69" i="2"/>
  <c r="AO69" i="2"/>
  <c r="AQ471" i="2"/>
  <c r="AR471" i="2"/>
  <c r="AQ266" i="2"/>
  <c r="AR266" i="2"/>
  <c r="AO136" i="2"/>
  <c r="AP136" i="2"/>
  <c r="AS393" i="2"/>
  <c r="AT393" i="2"/>
  <c r="AY268" i="2"/>
  <c r="AZ268" i="2"/>
  <c r="BA268" i="2" s="1"/>
  <c r="AW243" i="2"/>
  <c r="AX243" i="2"/>
  <c r="AS407" i="2"/>
  <c r="AT407" i="2"/>
  <c r="AR284" i="2"/>
  <c r="AQ284" i="2"/>
  <c r="AP411" i="2"/>
  <c r="AO411" i="2"/>
  <c r="AQ72" i="2"/>
  <c r="AR72" i="2"/>
  <c r="AO520" i="2"/>
  <c r="AP520" i="2"/>
  <c r="AT261" i="2"/>
  <c r="AS261" i="2"/>
  <c r="AP123" i="2"/>
  <c r="AO123" i="2"/>
  <c r="AP329" i="2"/>
  <c r="AO329" i="2"/>
  <c r="AQ408" i="2"/>
  <c r="AR408" i="2"/>
  <c r="AP340" i="2"/>
  <c r="AO340" i="2"/>
  <c r="AQ535" i="2"/>
  <c r="AR535" i="2"/>
  <c r="AR76" i="2"/>
  <c r="AQ76" i="2"/>
  <c r="AQ533" i="2"/>
  <c r="AR533" i="2"/>
  <c r="AR240" i="2"/>
  <c r="AQ240" i="2"/>
  <c r="AO59" i="2"/>
  <c r="AP59" i="2"/>
  <c r="AS357" i="2"/>
  <c r="AT357" i="2"/>
  <c r="AQ292" i="2"/>
  <c r="AR292" i="2"/>
  <c r="AV129" i="2"/>
  <c r="AU129" i="2"/>
  <c r="AU395" i="2"/>
  <c r="AV395" i="2"/>
  <c r="AO137" i="2"/>
  <c r="AP137" i="2"/>
  <c r="AT147" i="2"/>
  <c r="AS147" i="2"/>
  <c r="AU310" i="2"/>
  <c r="AV310" i="2"/>
  <c r="AU109" i="2"/>
  <c r="AV109" i="2"/>
  <c r="AQ113" i="2"/>
  <c r="AR113" i="2"/>
  <c r="AR252" i="2"/>
  <c r="AQ252" i="2"/>
  <c r="AP141" i="2"/>
  <c r="AO141" i="2"/>
  <c r="AR140" i="2"/>
  <c r="AQ140" i="2"/>
  <c r="AQ263" i="2"/>
  <c r="AR263" i="2"/>
  <c r="AY280" i="2"/>
  <c r="AZ280" i="2"/>
  <c r="AS543" i="2"/>
  <c r="AT543" i="2"/>
  <c r="AS232" i="2"/>
  <c r="AT232" i="2"/>
  <c r="AQ396" i="2"/>
  <c r="AR396" i="2"/>
  <c r="AP432" i="2"/>
  <c r="AO432" i="2"/>
  <c r="AQ370" i="2"/>
  <c r="AR370" i="2"/>
  <c r="AQ267" i="2"/>
  <c r="AR267" i="2"/>
  <c r="AR173" i="2"/>
  <c r="AQ173" i="2"/>
  <c r="AQ206" i="2"/>
  <c r="AR206" i="2"/>
  <c r="AY191" i="2"/>
  <c r="AZ191" i="2"/>
  <c r="BA191" i="2" s="1"/>
  <c r="AO265" i="2"/>
  <c r="AP265" i="2"/>
  <c r="AT225" i="2"/>
  <c r="AS225" i="2"/>
  <c r="AQ406" i="2"/>
  <c r="AR406" i="2"/>
  <c r="AO175" i="2"/>
  <c r="AP175" i="2"/>
  <c r="AS404" i="2"/>
  <c r="AT404" i="2"/>
  <c r="AO420" i="2"/>
  <c r="AP420" i="2"/>
  <c r="AO228" i="2"/>
  <c r="AP228" i="2"/>
  <c r="AU447" i="2"/>
  <c r="AV447" i="2"/>
  <c r="AO102" i="2"/>
  <c r="AP102" i="2"/>
  <c r="AU133" i="2"/>
  <c r="AV133" i="2"/>
  <c r="BA465" i="2"/>
  <c r="AW412" i="2"/>
  <c r="AX412" i="2"/>
  <c r="AO338" i="2"/>
  <c r="AP338" i="2"/>
  <c r="AQ415" i="2"/>
  <c r="AR415" i="2"/>
  <c r="AT208" i="2"/>
  <c r="AS208" i="2"/>
  <c r="AT201" i="2"/>
  <c r="AS201" i="2"/>
  <c r="AO67" i="2"/>
  <c r="AP67" i="2"/>
  <c r="AQ460" i="2"/>
  <c r="AR460" i="2"/>
  <c r="AX258" i="2"/>
  <c r="AW258" i="2"/>
  <c r="AQ439" i="2"/>
  <c r="AR439" i="2"/>
  <c r="AR374" i="2"/>
  <c r="AQ374" i="2"/>
  <c r="AV106" i="2"/>
  <c r="AU106" i="2"/>
  <c r="AO464" i="2"/>
  <c r="AP464" i="2"/>
  <c r="AR57" i="2"/>
  <c r="AQ57" i="2"/>
  <c r="AW264" i="2"/>
  <c r="AX264" i="2"/>
  <c r="AQ315" i="2"/>
  <c r="AR315" i="2"/>
  <c r="AO183" i="2"/>
  <c r="AP183" i="2"/>
  <c r="AR569" i="2"/>
  <c r="AQ569" i="2"/>
  <c r="AZ39" i="2"/>
  <c r="AY39" i="2"/>
  <c r="AS513" i="2"/>
  <c r="AT513" i="2"/>
  <c r="AO425" i="2"/>
  <c r="AP425" i="2"/>
  <c r="AQ134" i="2"/>
  <c r="AR134" i="2"/>
  <c r="AQ108" i="2"/>
  <c r="AR108" i="2"/>
  <c r="AX89" i="2"/>
  <c r="AW89" i="2"/>
  <c r="AS73" i="2"/>
  <c r="AT73" i="2"/>
  <c r="AQ58" i="2"/>
  <c r="AR58" i="2"/>
  <c r="AS188" i="2"/>
  <c r="AT188" i="2"/>
  <c r="AT558" i="2"/>
  <c r="AS558" i="2"/>
  <c r="AS78" i="2"/>
  <c r="AT78" i="2"/>
  <c r="AQ418" i="2"/>
  <c r="AR418" i="2"/>
  <c r="AQ456" i="2"/>
  <c r="AR456" i="2"/>
  <c r="AS95" i="2"/>
  <c r="AT95" i="2"/>
  <c r="AO171" i="2"/>
  <c r="AP171" i="2"/>
  <c r="AU211" i="2"/>
  <c r="AV211" i="2"/>
  <c r="AU120" i="2"/>
  <c r="AV120" i="2"/>
  <c r="AS565" i="2"/>
  <c r="AT565" i="2"/>
  <c r="AW277" i="2"/>
  <c r="AX277" i="2"/>
  <c r="AU88" i="2"/>
  <c r="AV88" i="2"/>
  <c r="AQ239" i="2"/>
  <c r="AR239" i="2"/>
  <c r="AO362" i="2"/>
  <c r="AP362" i="2"/>
  <c r="AO462" i="2"/>
  <c r="AP462" i="2"/>
  <c r="AY158" i="2"/>
  <c r="AZ158" i="2"/>
  <c r="BA158" i="2" s="1"/>
  <c r="AP125" i="2"/>
  <c r="AO125" i="2"/>
  <c r="AT221" i="2"/>
  <c r="AS221" i="2"/>
  <c r="AO405" i="2"/>
  <c r="AP405" i="2"/>
  <c r="AW320" i="2"/>
  <c r="AX320" i="2"/>
  <c r="AO444" i="2"/>
  <c r="AP444" i="2"/>
  <c r="AU138" i="2"/>
  <c r="AV138" i="2"/>
  <c r="AV555" i="2"/>
  <c r="AU555" i="2"/>
  <c r="AR334" i="2"/>
  <c r="AQ334" i="2"/>
  <c r="AV399" i="2"/>
  <c r="AU399" i="2"/>
  <c r="AQ532" i="2"/>
  <c r="AR532" i="2"/>
  <c r="AV403" i="2"/>
  <c r="AU403" i="2"/>
  <c r="AR285" i="2"/>
  <c r="AQ285" i="2"/>
  <c r="AP229" i="2"/>
  <c r="AO229" i="2"/>
  <c r="AQ27" i="2"/>
  <c r="AR27" i="2"/>
  <c r="AX157" i="2"/>
  <c r="AW157" i="2"/>
  <c r="AQ271" i="2"/>
  <c r="AR271" i="2"/>
  <c r="AQ355" i="2"/>
  <c r="AR355" i="2"/>
  <c r="AO286" i="2"/>
  <c r="AP286" i="2"/>
  <c r="AP251" i="2"/>
  <c r="AO251" i="2"/>
  <c r="AU479" i="2"/>
  <c r="AV479" i="2"/>
  <c r="AX172" i="2"/>
  <c r="AW172" i="2"/>
  <c r="AR155" i="2"/>
  <c r="AQ155" i="2"/>
  <c r="AP241" i="2"/>
  <c r="AO241" i="2"/>
  <c r="AU332" i="2"/>
  <c r="AV332" i="2"/>
  <c r="AO507" i="2"/>
  <c r="AP507" i="2"/>
  <c r="AO409" i="2"/>
  <c r="AP409" i="2"/>
  <c r="AU553" i="2"/>
  <c r="AV553" i="2"/>
  <c r="AO448" i="2"/>
  <c r="AP448" i="2"/>
  <c r="AO518" i="2"/>
  <c r="AP518" i="2"/>
  <c r="AS398" i="2"/>
  <c r="AT398" i="2"/>
  <c r="AU514" i="2"/>
  <c r="AV514" i="2"/>
  <c r="AR473" i="2"/>
  <c r="AQ473" i="2"/>
  <c r="AX529" i="2"/>
  <c r="AW529" i="2"/>
  <c r="AV503" i="2"/>
  <c r="AU503" i="2"/>
  <c r="AU176" i="2"/>
  <c r="AV176" i="2"/>
  <c r="AW107" i="2"/>
  <c r="AX107" i="2"/>
  <c r="AY230" i="2"/>
  <c r="AZ230" i="2"/>
  <c r="BA230" i="2" s="1"/>
  <c r="AR117" i="2"/>
  <c r="AQ117" i="2"/>
  <c r="AV416" i="2"/>
  <c r="AU416" i="2"/>
  <c r="AR356" i="2"/>
  <c r="AQ356" i="2"/>
  <c r="AO34" i="2"/>
  <c r="AP34" i="2"/>
  <c r="AP165" i="2"/>
  <c r="AO165" i="2"/>
  <c r="AT84" i="2"/>
  <c r="AS84" i="2"/>
  <c r="AS64" i="2"/>
  <c r="AT64" i="2"/>
  <c r="AU368" i="2"/>
  <c r="AV368" i="2"/>
  <c r="AS31" i="2"/>
  <c r="AT31" i="2"/>
  <c r="AP354" i="2"/>
  <c r="AO354" i="2"/>
  <c r="AP414" i="2"/>
  <c r="AO414" i="2"/>
  <c r="AO74" i="2"/>
  <c r="AP74" i="2"/>
  <c r="AQ397" i="2"/>
  <c r="AR397" i="2"/>
  <c r="AP152" i="2"/>
  <c r="AO152" i="2"/>
  <c r="AO502" i="2"/>
  <c r="AP502" i="2"/>
  <c r="AR273" i="2"/>
  <c r="AQ273" i="2"/>
  <c r="AQ68" i="2"/>
  <c r="AR68" i="2"/>
  <c r="AT325" i="2"/>
  <c r="AS325" i="2"/>
  <c r="AO523" i="2"/>
  <c r="AP523" i="2"/>
  <c r="AQ217" i="2"/>
  <c r="AR217" i="2"/>
  <c r="AZ343" i="2"/>
  <c r="BA343" i="2" s="1"/>
  <c r="AY343" i="2"/>
  <c r="AS490" i="2"/>
  <c r="AT490" i="2"/>
  <c r="AQ227" i="2"/>
  <c r="AR227" i="2"/>
  <c r="AS199" i="2"/>
  <c r="AT199" i="2"/>
  <c r="AS536" i="2"/>
  <c r="AT536" i="2"/>
  <c r="AV82" i="2"/>
  <c r="AU82" i="2"/>
  <c r="AQ290" i="2"/>
  <c r="AR290" i="2"/>
  <c r="AO373" i="2"/>
  <c r="AP373" i="2"/>
  <c r="AR428" i="2"/>
  <c r="AQ428" i="2"/>
  <c r="AQ371" i="2"/>
  <c r="AR371" i="2"/>
  <c r="AO347" i="2"/>
  <c r="AP347" i="2"/>
  <c r="AR467" i="2"/>
  <c r="AQ467" i="2"/>
  <c r="AQ559" i="2"/>
  <c r="AR559" i="2"/>
  <c r="AO504" i="2"/>
  <c r="AP504" i="2"/>
  <c r="AR547" i="2"/>
  <c r="AQ547" i="2"/>
  <c r="AQ528" i="2"/>
  <c r="AR528" i="2"/>
  <c r="AS446" i="2"/>
  <c r="AT446" i="2"/>
  <c r="AS248" i="2"/>
  <c r="AT248" i="2"/>
  <c r="AO521" i="2"/>
  <c r="AP521" i="2"/>
  <c r="AQ288" i="2"/>
  <c r="AR288" i="2"/>
  <c r="AU202" i="2"/>
  <c r="AV202" i="2"/>
  <c r="AO365" i="2"/>
  <c r="AP365" i="2"/>
  <c r="AQ423" i="2"/>
  <c r="AR423" i="2"/>
  <c r="AO153" i="2"/>
  <c r="AP153" i="2"/>
  <c r="AQ534" i="2"/>
  <c r="AR534" i="2"/>
  <c r="AO345" i="2"/>
  <c r="AP345" i="2"/>
  <c r="AR431" i="2"/>
  <c r="AQ431" i="2"/>
  <c r="AO426" i="2"/>
  <c r="AP426" i="2"/>
  <c r="AP319" i="2"/>
  <c r="AO319" i="2"/>
  <c r="AP550" i="2"/>
  <c r="AO550" i="2"/>
  <c r="AQ181" i="2"/>
  <c r="AR181" i="2"/>
  <c r="AR506" i="2"/>
  <c r="AQ506" i="2"/>
  <c r="AQ166" i="2"/>
  <c r="AR166" i="2"/>
  <c r="AQ79" i="2"/>
  <c r="AR79" i="2"/>
  <c r="AQ71" i="2"/>
  <c r="AR71" i="2"/>
  <c r="AO253" i="2"/>
  <c r="AP253" i="2"/>
  <c r="AW105" i="2"/>
  <c r="AX105" i="2"/>
  <c r="AU394" i="2"/>
  <c r="AV394" i="2"/>
  <c r="AV372" i="2"/>
  <c r="AU372" i="2"/>
  <c r="AR466" i="2"/>
  <c r="AQ466" i="2"/>
  <c r="AR148" i="2"/>
  <c r="AQ148" i="2"/>
  <c r="AR291" i="2"/>
  <c r="AQ291" i="2"/>
  <c r="AW195" i="2"/>
  <c r="AX195" i="2"/>
  <c r="AR358" i="2"/>
  <c r="AQ358" i="2"/>
  <c r="AQ214" i="2"/>
  <c r="AR214" i="2"/>
  <c r="AO60" i="2"/>
  <c r="AP60" i="2"/>
  <c r="AO316" i="2"/>
  <c r="AP316" i="2"/>
  <c r="AP127" i="2"/>
  <c r="AO127" i="2"/>
  <c r="AQ346" i="2"/>
  <c r="AR346" i="2"/>
  <c r="AP499" i="2"/>
  <c r="AO499" i="2"/>
  <c r="AO429" i="2"/>
  <c r="AP429" i="2"/>
  <c r="AO353" i="2"/>
  <c r="AP353" i="2"/>
  <c r="AQ142" i="2"/>
  <c r="AR142" i="2"/>
  <c r="AR364" i="2"/>
  <c r="AQ364" i="2"/>
  <c r="AO377" i="2"/>
  <c r="AP377" i="2"/>
  <c r="AQ303" i="2"/>
  <c r="AR303" i="2"/>
  <c r="AT570" i="2"/>
  <c r="AS570" i="2"/>
  <c r="AQ481" i="2"/>
  <c r="AR481" i="2"/>
  <c r="AS449" i="2"/>
  <c r="AT449" i="2"/>
  <c r="AV556" i="2"/>
  <c r="AU556" i="2"/>
  <c r="AQ169" i="2"/>
  <c r="AR169" i="2"/>
  <c r="AT135" i="2"/>
  <c r="AS135" i="2"/>
  <c r="AT350" i="2"/>
  <c r="AS350" i="2"/>
  <c r="AU437" i="2"/>
  <c r="AV437" i="2"/>
  <c r="AQ38" i="2"/>
  <c r="AR38" i="2"/>
  <c r="AR118" i="2"/>
  <c r="AQ118" i="2"/>
  <c r="AO179" i="2"/>
  <c r="AP179" i="2"/>
  <c r="AU367" i="2"/>
  <c r="AV367" i="2"/>
  <c r="AT335" i="2"/>
  <c r="AS335" i="2"/>
  <c r="AZ552" i="2"/>
  <c r="AY552" i="2"/>
  <c r="AU174" i="2"/>
  <c r="AV174" i="2"/>
  <c r="AT197" i="2"/>
  <c r="AS197" i="2"/>
  <c r="AQ438" i="2"/>
  <c r="AR438" i="2"/>
  <c r="AZ501" i="2"/>
  <c r="BA501" i="2" s="1"/>
  <c r="AY501" i="2"/>
  <c r="AU189" i="2"/>
  <c r="AV189" i="2"/>
  <c r="AT469" i="2"/>
  <c r="AS469" i="2"/>
  <c r="AQ331" i="2"/>
  <c r="AR331" i="2"/>
  <c r="AQ219" i="2"/>
  <c r="AR219" i="2"/>
  <c r="AT360" i="2"/>
  <c r="AS360" i="2"/>
  <c r="AO328" i="2"/>
  <c r="AP328" i="2"/>
  <c r="AT233" i="2"/>
  <c r="AS233" i="2"/>
  <c r="AZ287" i="2"/>
  <c r="AY287" i="2"/>
  <c r="AV317" i="2"/>
  <c r="AU317" i="2"/>
  <c r="AP53" i="2"/>
  <c r="AO53" i="2"/>
  <c r="AQ526" i="2"/>
  <c r="AR526" i="2"/>
  <c r="AO337" i="2"/>
  <c r="AP337" i="2"/>
  <c r="AQ455" i="2"/>
  <c r="AR455" i="2"/>
  <c r="AS568" i="2"/>
  <c r="AT568" i="2"/>
  <c r="AQ326" i="2"/>
  <c r="AR326" i="2"/>
  <c r="AR401" i="2"/>
  <c r="AQ401" i="2"/>
  <c r="AQ385" i="2"/>
  <c r="AR385" i="2"/>
  <c r="AQ50" i="2"/>
  <c r="AR50" i="2"/>
  <c r="AR458" i="2"/>
  <c r="AQ458" i="2"/>
  <c r="AP376" i="2"/>
  <c r="AO376" i="2"/>
  <c r="AS441" i="2"/>
  <c r="AT441" i="2"/>
  <c r="AR121" i="2"/>
  <c r="AQ121" i="2"/>
  <c r="AT159" i="2"/>
  <c r="AS159" i="2"/>
  <c r="AZ47" i="2"/>
  <c r="BA47" i="2" s="1"/>
  <c r="AY47" i="2"/>
  <c r="AS209" i="2"/>
  <c r="AT209" i="2"/>
  <c r="AV476" i="2"/>
  <c r="AU476" i="2"/>
  <c r="AO216" i="2"/>
  <c r="AP216" i="2"/>
  <c r="AP450" i="2"/>
  <c r="AO450" i="2"/>
  <c r="AV247" i="2"/>
  <c r="AU247" i="2"/>
  <c r="AQ384" i="2"/>
  <c r="AR384" i="2"/>
  <c r="AS442" i="2"/>
  <c r="AT442" i="2"/>
  <c r="AT566" i="2"/>
  <c r="AS566" i="2"/>
  <c r="AO313" i="2"/>
  <c r="AP313" i="2"/>
  <c r="AS322" i="2"/>
  <c r="AT322" i="2"/>
  <c r="AO40" i="2"/>
  <c r="AP40" i="2"/>
  <c r="AS422" i="2"/>
  <c r="AT422" i="2"/>
  <c r="AQ516" i="2"/>
  <c r="AR516" i="2"/>
  <c r="AQ351" i="2"/>
  <c r="AR351" i="2"/>
  <c r="AQ193" i="2"/>
  <c r="AR193" i="2"/>
  <c r="AU488" i="2"/>
  <c r="AV488" i="2"/>
  <c r="AO270" i="2"/>
  <c r="AP270" i="2"/>
  <c r="AS304" i="2"/>
  <c r="AT304" i="2"/>
  <c r="AO459" i="2"/>
  <c r="AP459" i="2"/>
  <c r="AO94" i="2"/>
  <c r="AP94" i="2"/>
  <c r="AO402" i="2"/>
  <c r="AP402" i="2"/>
  <c r="AS55" i="2"/>
  <c r="AT55" i="2"/>
  <c r="AP388" i="2"/>
  <c r="AO388" i="2"/>
  <c r="AX170" i="2"/>
  <c r="AW170" i="2"/>
  <c r="AQ308" i="2"/>
  <c r="AR308" i="2"/>
  <c r="AV29" i="2"/>
  <c r="AU29" i="2"/>
  <c r="AO561" i="2"/>
  <c r="AP561" i="2"/>
  <c r="AT61" i="2"/>
  <c r="AS61" i="2"/>
  <c r="AQ349" i="2"/>
  <c r="AR349" i="2"/>
  <c r="AQ369" i="2"/>
  <c r="AR369" i="2"/>
  <c r="BA379" i="2"/>
  <c r="AS198" i="2"/>
  <c r="AT198" i="2"/>
  <c r="AQ275" i="2"/>
  <c r="AR275" i="2"/>
  <c r="AS43" i="2"/>
  <c r="AT43" i="2"/>
  <c r="AR164" i="2"/>
  <c r="AQ164" i="2"/>
  <c r="AO549" i="2"/>
  <c r="AP549" i="2"/>
  <c r="AU567" i="2"/>
  <c r="AV567" i="2"/>
  <c r="AQ306" i="2"/>
  <c r="AR306" i="2"/>
  <c r="BA104" i="2"/>
  <c r="AU524" i="2"/>
  <c r="AV524" i="2"/>
  <c r="AS192" i="2"/>
  <c r="AT192" i="2"/>
  <c r="AO139" i="2"/>
  <c r="AP139" i="2"/>
  <c r="AS37" i="2"/>
  <c r="AT37" i="2"/>
  <c r="AQ381" i="2"/>
  <c r="AR381" i="2"/>
  <c r="AT203" i="2"/>
  <c r="AS203" i="2"/>
  <c r="AX154" i="2"/>
  <c r="AW154" i="2"/>
  <c r="AQ274" i="2"/>
  <c r="AR274" i="2"/>
  <c r="AU289" i="2"/>
  <c r="AV289" i="2"/>
  <c r="AT495" i="2"/>
  <c r="AS495" i="2"/>
  <c r="AT336" i="2"/>
  <c r="AS336" i="2"/>
  <c r="AQ424" i="2"/>
  <c r="AR424" i="2"/>
  <c r="AO321" i="2"/>
  <c r="AP321" i="2"/>
  <c r="AO278" i="2"/>
  <c r="AP278" i="2"/>
  <c r="AQ508" i="2"/>
  <c r="AR508" i="2"/>
  <c r="AV116" i="2"/>
  <c r="AU116" i="2"/>
  <c r="AS56" i="2"/>
  <c r="AT56" i="2"/>
  <c r="AS545" i="2"/>
  <c r="AT545" i="2"/>
  <c r="AQ361" i="2"/>
  <c r="AR361" i="2"/>
  <c r="AT244" i="2"/>
  <c r="AS244" i="2"/>
  <c r="AW126" i="2"/>
  <c r="AX126" i="2"/>
  <c r="AO48" i="2"/>
  <c r="AP48" i="2"/>
  <c r="AO150" i="2"/>
  <c r="AP150" i="2"/>
  <c r="AS143" i="2"/>
  <c r="AT143" i="2"/>
  <c r="AR98" i="2"/>
  <c r="AQ98" i="2"/>
  <c r="AS62" i="2"/>
  <c r="AT62" i="2"/>
  <c r="AT81" i="2"/>
  <c r="AS81" i="2"/>
  <c r="AU45" i="2"/>
  <c r="AV45" i="2"/>
  <c r="AR485" i="2"/>
  <c r="AQ485" i="2"/>
  <c r="AR483" i="2"/>
  <c r="AQ483" i="2"/>
  <c r="AR32" i="2"/>
  <c r="AQ32" i="2"/>
  <c r="AO87" i="2"/>
  <c r="AP87" i="2"/>
  <c r="AQ218" i="2"/>
  <c r="AR218" i="2"/>
  <c r="AP114" i="2"/>
  <c r="AO114" i="2"/>
  <c r="AT237" i="2"/>
  <c r="AS237" i="2"/>
  <c r="AQ491" i="2"/>
  <c r="AR491" i="2"/>
  <c r="AO110" i="2"/>
  <c r="AP110" i="2"/>
  <c r="AP103" i="2"/>
  <c r="AO103" i="2"/>
  <c r="AP505" i="2"/>
  <c r="AO505" i="2"/>
  <c r="AY124" i="2"/>
  <c r="AZ124" i="2"/>
  <c r="AS494" i="2"/>
  <c r="AT494" i="2"/>
  <c r="AR101" i="2"/>
  <c r="AQ101" i="2"/>
  <c r="AO375" i="2"/>
  <c r="AP375" i="2"/>
  <c r="AQ451" i="2"/>
  <c r="AR451" i="2"/>
  <c r="AV348" i="2"/>
  <c r="AU348" i="2"/>
  <c r="AQ177" i="2"/>
  <c r="AR177" i="2"/>
  <c r="AO498" i="2"/>
  <c r="AP498" i="2"/>
  <c r="AT382" i="2"/>
  <c r="AS382" i="2"/>
  <c r="AR25" i="2"/>
  <c r="AQ25" i="2"/>
  <c r="N38" i="2"/>
  <c r="N371" i="2"/>
  <c r="P371" i="2" s="1"/>
  <c r="N410" i="2"/>
  <c r="N83" i="2"/>
  <c r="N86" i="2"/>
  <c r="N546" i="2"/>
  <c r="P546" i="2" s="1"/>
  <c r="P57" i="2"/>
  <c r="Q423" i="2"/>
  <c r="P423" i="2"/>
  <c r="N272" i="2"/>
  <c r="N461" i="2"/>
  <c r="N134" i="2"/>
  <c r="P134" i="2" s="1"/>
  <c r="N91" i="2"/>
  <c r="P91" i="2" s="1"/>
  <c r="N411" i="2"/>
  <c r="N422" i="2"/>
  <c r="R72" i="2"/>
  <c r="N65" i="2"/>
  <c r="P65" i="2" s="1"/>
  <c r="P28" i="2"/>
  <c r="R28" i="2" s="1"/>
  <c r="N325" i="2"/>
  <c r="N356" i="2"/>
  <c r="O377" i="2"/>
  <c r="N377" i="2"/>
  <c r="Q306" i="2"/>
  <c r="P306" i="2"/>
  <c r="O412" i="2"/>
  <c r="N412" i="2"/>
  <c r="S202" i="2"/>
  <c r="R265" i="2"/>
  <c r="S265" i="2"/>
  <c r="Q300" i="2"/>
  <c r="P300" i="2"/>
  <c r="Q56" i="2"/>
  <c r="N470" i="2"/>
  <c r="O470" i="2"/>
  <c r="O381" i="2"/>
  <c r="N381" i="2"/>
  <c r="O149" i="2"/>
  <c r="N149" i="2"/>
  <c r="O161" i="2"/>
  <c r="N161" i="2"/>
  <c r="N37" i="2"/>
  <c r="O37" i="2"/>
  <c r="O400" i="2"/>
  <c r="N400" i="2"/>
  <c r="O271" i="2"/>
  <c r="N271" i="2"/>
  <c r="Q171" i="2"/>
  <c r="P171" i="2"/>
  <c r="U295" i="2"/>
  <c r="T295" i="2"/>
  <c r="N207" i="2"/>
  <c r="O207" i="2"/>
  <c r="S267" i="2"/>
  <c r="R267" i="2"/>
  <c r="S88" i="2"/>
  <c r="R88" i="2"/>
  <c r="Q534" i="2"/>
  <c r="P534" i="2"/>
  <c r="T513" i="2"/>
  <c r="U513" i="2"/>
  <c r="O353" i="2"/>
  <c r="Q353" i="2" s="1"/>
  <c r="N353" i="2"/>
  <c r="P353" i="2" s="1"/>
  <c r="N177" i="2"/>
  <c r="O177" i="2"/>
  <c r="Q226" i="2"/>
  <c r="S226" i="2" s="1"/>
  <c r="P226" i="2"/>
  <c r="N286" i="2"/>
  <c r="O286" i="2"/>
  <c r="O146" i="2"/>
  <c r="N146" i="2"/>
  <c r="O164" i="2"/>
  <c r="N164" i="2"/>
  <c r="Q76" i="2"/>
  <c r="P76" i="2"/>
  <c r="S240" i="2"/>
  <c r="R240" i="2"/>
  <c r="P549" i="2"/>
  <c r="Q549" i="2"/>
  <c r="Q321" i="2"/>
  <c r="O358" i="2"/>
  <c r="N358" i="2"/>
  <c r="P331" i="2"/>
  <c r="R331" i="2" s="1"/>
  <c r="P153" i="2"/>
  <c r="Q153" i="2"/>
  <c r="Q241" i="2"/>
  <c r="P241" i="2"/>
  <c r="Q65" i="2"/>
  <c r="P556" i="2"/>
  <c r="Q556" i="2"/>
  <c r="O338" i="2"/>
  <c r="N338" i="2"/>
  <c r="O502" i="2"/>
  <c r="N502" i="2"/>
  <c r="N504" i="2"/>
  <c r="O504" i="2"/>
  <c r="O491" i="2"/>
  <c r="N491" i="2"/>
  <c r="N235" i="2"/>
  <c r="P235" i="2" s="1"/>
  <c r="Q250" i="2"/>
  <c r="P250" i="2"/>
  <c r="Y60" i="2"/>
  <c r="X60" i="2"/>
  <c r="N428" i="2"/>
  <c r="P428" i="2" s="1"/>
  <c r="P29" i="2"/>
  <c r="Q29" i="2"/>
  <c r="U122" i="2"/>
  <c r="T122" i="2"/>
  <c r="P79" i="2"/>
  <c r="Q79" i="2"/>
  <c r="U336" i="2"/>
  <c r="T336" i="2"/>
  <c r="P117" i="2"/>
  <c r="Q117" i="2"/>
  <c r="N311" i="2"/>
  <c r="O311" i="2"/>
  <c r="Q294" i="2"/>
  <c r="P294" i="2"/>
  <c r="U256" i="2"/>
  <c r="T256" i="2"/>
  <c r="P272" i="2"/>
  <c r="Q272" i="2"/>
  <c r="P479" i="2"/>
  <c r="Q479" i="2"/>
  <c r="N365" i="2"/>
  <c r="O365" i="2"/>
  <c r="O110" i="2"/>
  <c r="N110" i="2"/>
  <c r="P558" i="2"/>
  <c r="Q558" i="2"/>
  <c r="Q38" i="2"/>
  <c r="P38" i="2"/>
  <c r="O416" i="2"/>
  <c r="N416" i="2"/>
  <c r="O200" i="2"/>
  <c r="N200" i="2"/>
  <c r="O262" i="2"/>
  <c r="N262" i="2"/>
  <c r="N53" i="2"/>
  <c r="O53" i="2"/>
  <c r="N201" i="2"/>
  <c r="O201" i="2"/>
  <c r="P393" i="2"/>
  <c r="Q393" i="2"/>
  <c r="O232" i="2"/>
  <c r="N232" i="2"/>
  <c r="P324" i="2"/>
  <c r="Q324" i="2"/>
  <c r="O289" i="2"/>
  <c r="N289" i="2"/>
  <c r="S331" i="2"/>
  <c r="Q41" i="2"/>
  <c r="P41" i="2"/>
  <c r="N74" i="2"/>
  <c r="O74" i="2"/>
  <c r="N78" i="2"/>
  <c r="O78" i="2"/>
  <c r="N386" i="2"/>
  <c r="O386" i="2"/>
  <c r="O243" i="2"/>
  <c r="N243" i="2"/>
  <c r="Q344" i="2"/>
  <c r="P344" i="2"/>
  <c r="S211" i="2"/>
  <c r="R211" i="2"/>
  <c r="P323" i="2"/>
  <c r="Q323" i="2"/>
  <c r="U349" i="2"/>
  <c r="T349" i="2"/>
  <c r="N530" i="2"/>
  <c r="O530" i="2"/>
  <c r="P112" i="2"/>
  <c r="Q112" i="2"/>
  <c r="O135" i="2"/>
  <c r="Q135" i="2" s="1"/>
  <c r="N135" i="2"/>
  <c r="Q462" i="2"/>
  <c r="P462" i="2"/>
  <c r="U247" i="2"/>
  <c r="T247" i="2"/>
  <c r="O168" i="2"/>
  <c r="N168" i="2"/>
  <c r="Q235" i="2"/>
  <c r="N388" i="2"/>
  <c r="O388" i="2"/>
  <c r="Q419" i="2"/>
  <c r="P419" i="2"/>
  <c r="N417" i="2"/>
  <c r="O417" i="2"/>
  <c r="Q428" i="2"/>
  <c r="N320" i="2"/>
  <c r="O320" i="2"/>
  <c r="O230" i="2"/>
  <c r="N230" i="2"/>
  <c r="O212" i="2"/>
  <c r="N212" i="2"/>
  <c r="O308" i="2"/>
  <c r="N308" i="2"/>
  <c r="S218" i="2"/>
  <c r="R218" i="2"/>
  <c r="U224" i="2"/>
  <c r="T224" i="2"/>
  <c r="P486" i="2"/>
  <c r="Q486" i="2"/>
  <c r="O357" i="2"/>
  <c r="N357" i="2"/>
  <c r="O480" i="2"/>
  <c r="N480" i="2"/>
  <c r="N507" i="2"/>
  <c r="O507" i="2"/>
  <c r="O258" i="2"/>
  <c r="N258" i="2"/>
  <c r="Q420" i="2"/>
  <c r="P420" i="2"/>
  <c r="Q27" i="2"/>
  <c r="S27" i="2" s="1"/>
  <c r="P27" i="2"/>
  <c r="R27" i="2" s="1"/>
  <c r="P378" i="2"/>
  <c r="Q378" i="2"/>
  <c r="P488" i="2"/>
  <c r="Q488" i="2"/>
  <c r="N511" i="2"/>
  <c r="O511" i="2"/>
  <c r="P101" i="2"/>
  <c r="Q101" i="2"/>
  <c r="O366" i="2"/>
  <c r="N366" i="2"/>
  <c r="N438" i="2"/>
  <c r="O438" i="2"/>
  <c r="O85" i="2"/>
  <c r="N85" i="2"/>
  <c r="N397" i="2"/>
  <c r="O397" i="2"/>
  <c r="Q546" i="2"/>
  <c r="R57" i="2"/>
  <c r="S57" i="2"/>
  <c r="O194" i="2"/>
  <c r="N194" i="2"/>
  <c r="P51" i="2"/>
  <c r="Q51" i="2"/>
  <c r="O327" i="2"/>
  <c r="N327" i="2"/>
  <c r="Q293" i="2"/>
  <c r="S293" i="2" s="1"/>
  <c r="P293" i="2"/>
  <c r="Q335" i="2"/>
  <c r="P335" i="2"/>
  <c r="Q219" i="2"/>
  <c r="P219" i="2"/>
  <c r="P210" i="2"/>
  <c r="Q210" i="2"/>
  <c r="P525" i="2"/>
  <c r="Q525" i="2"/>
  <c r="N340" i="2"/>
  <c r="O340" i="2"/>
  <c r="P174" i="2"/>
  <c r="Q174" i="2"/>
  <c r="N518" i="2"/>
  <c r="O518" i="2"/>
  <c r="O482" i="2"/>
  <c r="N482" i="2"/>
  <c r="Q67" i="2"/>
  <c r="P67" i="2"/>
  <c r="P394" i="2"/>
  <c r="Q394" i="2"/>
  <c r="N326" i="2"/>
  <c r="O326" i="2"/>
  <c r="P538" i="2"/>
  <c r="Q538" i="2"/>
  <c r="Q408" i="2"/>
  <c r="P408" i="2"/>
  <c r="P285" i="2"/>
  <c r="Q285" i="2"/>
  <c r="W337" i="2"/>
  <c r="V337" i="2"/>
  <c r="T72" i="2"/>
  <c r="U72" i="2"/>
  <c r="P83" i="2"/>
  <c r="Q83" i="2"/>
  <c r="U254" i="2"/>
  <c r="T254" i="2"/>
  <c r="N195" i="2"/>
  <c r="O195" i="2"/>
  <c r="Q86" i="2"/>
  <c r="P86" i="2"/>
  <c r="N298" i="2"/>
  <c r="O298" i="2"/>
  <c r="O332" i="2"/>
  <c r="N332" i="2"/>
  <c r="O369" i="2"/>
  <c r="N369" i="2"/>
  <c r="P440" i="2"/>
  <c r="Q440" i="2"/>
  <c r="P427" i="2"/>
  <c r="Q427" i="2"/>
  <c r="Q302" i="2"/>
  <c r="P302" i="2"/>
  <c r="P287" i="2"/>
  <c r="Q287" i="2"/>
  <c r="N448" i="2"/>
  <c r="O448" i="2"/>
  <c r="O229" i="2"/>
  <c r="N229" i="2"/>
  <c r="O454" i="2"/>
  <c r="N454" i="2"/>
  <c r="O70" i="2"/>
  <c r="Q70" i="2" s="1"/>
  <c r="N70" i="2"/>
  <c r="T266" i="2"/>
  <c r="U266" i="2"/>
  <c r="N312" i="2"/>
  <c r="O312" i="2"/>
  <c r="Q550" i="2"/>
  <c r="P550" i="2"/>
  <c r="Q134" i="2"/>
  <c r="S28" i="2"/>
  <c r="P325" i="2"/>
  <c r="Q325" i="2"/>
  <c r="S111" i="2"/>
  <c r="R111" i="2"/>
  <c r="O533" i="2"/>
  <c r="N533" i="2"/>
  <c r="O554" i="2"/>
  <c r="N554" i="2"/>
  <c r="N255" i="2"/>
  <c r="O255" i="2"/>
  <c r="O181" i="2"/>
  <c r="N181" i="2"/>
  <c r="N118" i="2"/>
  <c r="O118" i="2"/>
  <c r="Q474" i="2"/>
  <c r="P474" i="2"/>
  <c r="Q339" i="2"/>
  <c r="P339" i="2"/>
  <c r="Q544" i="2"/>
  <c r="P544" i="2"/>
  <c r="O140" i="2"/>
  <c r="N140" i="2"/>
  <c r="Q396" i="2"/>
  <c r="P396" i="2"/>
  <c r="S113" i="2"/>
  <c r="R113" i="2"/>
  <c r="Q61" i="2"/>
  <c r="P61" i="2"/>
  <c r="N145" i="2"/>
  <c r="O145" i="2"/>
  <c r="O155" i="2"/>
  <c r="N155" i="2"/>
  <c r="O351" i="2"/>
  <c r="N351" i="2"/>
  <c r="N301" i="2"/>
  <c r="P301" i="2" s="1"/>
  <c r="R301" i="2" s="1"/>
  <c r="T301" i="2" s="1"/>
  <c r="Q192" i="2"/>
  <c r="P192" i="2"/>
  <c r="W445" i="2"/>
  <c r="V445" i="2"/>
  <c r="P49" i="2"/>
  <c r="Q49" i="2"/>
  <c r="O521" i="2"/>
  <c r="N521" i="2"/>
  <c r="O109" i="2"/>
  <c r="N109" i="2"/>
  <c r="P228" i="2"/>
  <c r="Q228" i="2"/>
  <c r="O363" i="2"/>
  <c r="Q363" i="2" s="1"/>
  <c r="N363" i="2"/>
  <c r="O328" i="2"/>
  <c r="N328" i="2"/>
  <c r="O436" i="2"/>
  <c r="Q436" i="2" s="1"/>
  <c r="N436" i="2"/>
  <c r="O124" i="2"/>
  <c r="N124" i="2"/>
  <c r="P414" i="2"/>
  <c r="Q414" i="2"/>
  <c r="O487" i="2"/>
  <c r="N487" i="2"/>
  <c r="N547" i="2"/>
  <c r="P547" i="2" s="1"/>
  <c r="P319" i="2"/>
  <c r="Q319" i="2"/>
  <c r="P379" i="2"/>
  <c r="Q379" i="2"/>
  <c r="O280" i="2"/>
  <c r="N280" i="2"/>
  <c r="S91" i="2"/>
  <c r="R91" i="2"/>
  <c r="O104" i="2"/>
  <c r="N104" i="2"/>
  <c r="P411" i="2"/>
  <c r="Q411" i="2"/>
  <c r="Q99" i="2"/>
  <c r="P99" i="2"/>
  <c r="O274" i="2"/>
  <c r="N274" i="2"/>
  <c r="Q59" i="2"/>
  <c r="P59" i="2"/>
  <c r="Q120" i="2"/>
  <c r="P120" i="2"/>
  <c r="N432" i="2"/>
  <c r="O432" i="2"/>
  <c r="V460" i="2"/>
  <c r="W460" i="2"/>
  <c r="Q422" i="2"/>
  <c r="P422" i="2"/>
  <c r="P82" i="2"/>
  <c r="Q82" i="2"/>
  <c r="N489" i="2"/>
  <c r="O489" i="2"/>
  <c r="W252" i="2"/>
  <c r="V252" i="2"/>
  <c r="Q505" i="2"/>
  <c r="P505" i="2"/>
  <c r="O52" i="2"/>
  <c r="N52" i="2"/>
  <c r="O227" i="2"/>
  <c r="N227" i="2"/>
  <c r="P203" i="2"/>
  <c r="Q203" i="2"/>
  <c r="O350" i="2"/>
  <c r="N350" i="2"/>
  <c r="S426" i="2"/>
  <c r="R426" i="2"/>
  <c r="Q297" i="2"/>
  <c r="P297" i="2"/>
  <c r="U301" i="2"/>
  <c r="V315" i="2"/>
  <c r="W315" i="2"/>
  <c r="O458" i="2"/>
  <c r="N458" i="2"/>
  <c r="O173" i="2"/>
  <c r="N173" i="2"/>
  <c r="S47" i="2"/>
  <c r="R47" i="2"/>
  <c r="O253" i="2"/>
  <c r="N253" i="2"/>
  <c r="P147" i="2"/>
  <c r="Q147" i="2"/>
  <c r="O157" i="2"/>
  <c r="N157" i="2"/>
  <c r="P33" i="2"/>
  <c r="Q33" i="2"/>
  <c r="Q217" i="2"/>
  <c r="P217" i="2"/>
  <c r="O98" i="2"/>
  <c r="N98" i="2"/>
  <c r="S114" i="2"/>
  <c r="R114" i="2"/>
  <c r="Q547" i="2"/>
  <c r="O281" i="2"/>
  <c r="N281" i="2"/>
  <c r="P71" i="2"/>
  <c r="Q71" i="2"/>
  <c r="N399" i="2"/>
  <c r="O399" i="2"/>
  <c r="N497" i="2"/>
  <c r="O497" i="2"/>
  <c r="O62" i="2"/>
  <c r="N62" i="2"/>
  <c r="O42" i="2"/>
  <c r="N42" i="2"/>
  <c r="O68" i="2"/>
  <c r="N68" i="2"/>
  <c r="N119" i="2"/>
  <c r="O119" i="2"/>
  <c r="N551" i="2"/>
  <c r="O551" i="2"/>
  <c r="Q178" i="2"/>
  <c r="P178" i="2"/>
  <c r="N526" i="2"/>
  <c r="P526" i="2" s="1"/>
  <c r="N495" i="2"/>
  <c r="O495" i="2"/>
  <c r="S447" i="2"/>
  <c r="R447" i="2"/>
  <c r="P449" i="2"/>
  <c r="Q449" i="2"/>
  <c r="O170" i="2"/>
  <c r="N170" i="2"/>
  <c r="Q401" i="2"/>
  <c r="P401" i="2"/>
  <c r="N237" i="2"/>
  <c r="O237" i="2"/>
  <c r="Q477" i="2"/>
  <c r="P477" i="2"/>
  <c r="U476" i="2"/>
  <c r="T476" i="2"/>
  <c r="Q346" i="2"/>
  <c r="P346" i="2"/>
  <c r="P238" i="2"/>
  <c r="Q238" i="2"/>
  <c r="R392" i="2"/>
  <c r="S392" i="2"/>
  <c r="O465" i="2"/>
  <c r="N465" i="2"/>
  <c r="N450" i="2"/>
  <c r="O450" i="2"/>
  <c r="N540" i="2"/>
  <c r="P540" i="2" s="1"/>
  <c r="U220" i="2"/>
  <c r="T220" i="2"/>
  <c r="S528" i="2"/>
  <c r="R528" i="2"/>
  <c r="S535" i="2"/>
  <c r="R535" i="2"/>
  <c r="O26" i="2"/>
  <c r="N26" i="2"/>
  <c r="N317" i="2"/>
  <c r="O317" i="2"/>
  <c r="O131" i="2"/>
  <c r="N131" i="2"/>
  <c r="P519" i="2"/>
  <c r="Q519" i="2"/>
  <c r="O273" i="2"/>
  <c r="N273" i="2"/>
  <c r="O80" i="2"/>
  <c r="N80" i="2"/>
  <c r="O510" i="2"/>
  <c r="N510" i="2"/>
  <c r="R185" i="2"/>
  <c r="S185" i="2"/>
  <c r="R398" i="2"/>
  <c r="S398" i="2"/>
  <c r="N236" i="2"/>
  <c r="O236" i="2"/>
  <c r="R172" i="2"/>
  <c r="S172" i="2"/>
  <c r="O464" i="2"/>
  <c r="N464" i="2"/>
  <c r="O406" i="2"/>
  <c r="Q406" i="2" s="1"/>
  <c r="N406" i="2"/>
  <c r="O430" i="2"/>
  <c r="N430" i="2"/>
  <c r="Y322" i="2"/>
  <c r="X322" i="2"/>
  <c r="T520" i="2"/>
  <c r="U520" i="2"/>
  <c r="P413" i="2"/>
  <c r="Q413" i="2"/>
  <c r="O330" i="2"/>
  <c r="Q330" i="2" s="1"/>
  <c r="S330" i="2" s="1"/>
  <c r="N330" i="2"/>
  <c r="Q368" i="2"/>
  <c r="P368" i="2"/>
  <c r="Q270" i="2"/>
  <c r="P270" i="2"/>
  <c r="P461" i="2"/>
  <c r="Q461" i="2"/>
  <c r="O278" i="2"/>
  <c r="N278" i="2"/>
  <c r="O137" i="2"/>
  <c r="N137" i="2"/>
  <c r="N216" i="2"/>
  <c r="O216" i="2"/>
  <c r="O542" i="2"/>
  <c r="N542" i="2"/>
  <c r="N305" i="2"/>
  <c r="O305" i="2"/>
  <c r="Q526" i="2"/>
  <c r="P44" i="2"/>
  <c r="Q44" i="2"/>
  <c r="N150" i="2"/>
  <c r="O150" i="2"/>
  <c r="O373" i="2"/>
  <c r="N373" i="2"/>
  <c r="U387" i="2"/>
  <c r="T387" i="2"/>
  <c r="O490" i="2"/>
  <c r="N490" i="2"/>
  <c r="Q54" i="2"/>
  <c r="P54" i="2"/>
  <c r="O446" i="2"/>
  <c r="N446" i="2"/>
  <c r="P375" i="2"/>
  <c r="Q375" i="2"/>
  <c r="P372" i="2"/>
  <c r="Q372" i="2"/>
  <c r="Q268" i="2"/>
  <c r="P268" i="2"/>
  <c r="Q540" i="2"/>
  <c r="O234" i="2"/>
  <c r="N234" i="2"/>
  <c r="Q246" i="2"/>
  <c r="P246" i="2"/>
  <c r="O136" i="2"/>
  <c r="N136" i="2"/>
  <c r="R283" i="2"/>
  <c r="S283" i="2"/>
  <c r="Q485" i="2"/>
  <c r="P485" i="2"/>
  <c r="S264" i="2"/>
  <c r="R264" i="2"/>
  <c r="Q532" i="2"/>
  <c r="P532" i="2"/>
  <c r="R405" i="2"/>
  <c r="S405" i="2"/>
  <c r="O184" i="2"/>
  <c r="N184" i="2"/>
  <c r="N506" i="2"/>
  <c r="O506" i="2"/>
  <c r="O451" i="2"/>
  <c r="N451" i="2"/>
  <c r="O545" i="2"/>
  <c r="N545" i="2"/>
  <c r="N362" i="2"/>
  <c r="O362" i="2"/>
  <c r="O245" i="2"/>
  <c r="N245" i="2"/>
  <c r="S494" i="2"/>
  <c r="R494" i="2"/>
  <c r="N160" i="2"/>
  <c r="O160" i="2"/>
  <c r="O163" i="2"/>
  <c r="N163" i="2"/>
  <c r="O376" i="2"/>
  <c r="N376" i="2"/>
  <c r="N512" i="2"/>
  <c r="P512" i="2" s="1"/>
  <c r="R512" i="2" s="1"/>
  <c r="O557" i="2"/>
  <c r="N557" i="2"/>
  <c r="W343" i="2"/>
  <c r="V343" i="2"/>
  <c r="O127" i="2"/>
  <c r="N127" i="2"/>
  <c r="N284" i="2"/>
  <c r="P284" i="2" s="1"/>
  <c r="Q380" i="2"/>
  <c r="P380" i="2"/>
  <c r="N314" i="2"/>
  <c r="O314" i="2"/>
  <c r="O199" i="2"/>
  <c r="N199" i="2"/>
  <c r="P355" i="2"/>
  <c r="R355" i="2" s="1"/>
  <c r="O452" i="2"/>
  <c r="N452" i="2"/>
  <c r="Q39" i="2"/>
  <c r="P39" i="2"/>
  <c r="W456" i="2"/>
  <c r="V456" i="2"/>
  <c r="N206" i="2"/>
  <c r="O206" i="2"/>
  <c r="Q182" i="2"/>
  <c r="P182" i="2"/>
  <c r="O248" i="2"/>
  <c r="N248" i="2"/>
  <c r="O152" i="2"/>
  <c r="N152" i="2"/>
  <c r="N442" i="2"/>
  <c r="O442" i="2"/>
  <c r="O352" i="2"/>
  <c r="N352" i="2"/>
  <c r="Q81" i="2"/>
  <c r="P81" i="2"/>
  <c r="O553" i="2"/>
  <c r="N553" i="2"/>
  <c r="Q318" i="2"/>
  <c r="P318" i="2"/>
  <c r="N503" i="2"/>
  <c r="O503" i="2"/>
  <c r="O31" i="2"/>
  <c r="N31" i="2"/>
  <c r="S371" i="2"/>
  <c r="R371" i="2"/>
  <c r="Q48" i="2"/>
  <c r="P48" i="2"/>
  <c r="Q410" i="2"/>
  <c r="P410" i="2"/>
  <c r="S257" i="2"/>
  <c r="R257" i="2"/>
  <c r="P128" i="2"/>
  <c r="Q128" i="2"/>
  <c r="N141" i="2"/>
  <c r="O141" i="2"/>
  <c r="P299" i="2"/>
  <c r="Q299" i="2"/>
  <c r="Q94" i="2"/>
  <c r="S94" i="2" s="1"/>
  <c r="P94" i="2"/>
  <c r="Q36" i="2"/>
  <c r="P36" i="2"/>
  <c r="O183" i="2"/>
  <c r="N183" i="2"/>
  <c r="O186" i="2"/>
  <c r="N186" i="2"/>
  <c r="N261" i="2"/>
  <c r="O261" i="2"/>
  <c r="O126" i="2"/>
  <c r="N126" i="2"/>
  <c r="P58" i="2"/>
  <c r="Q58" i="2"/>
  <c r="P356" i="2"/>
  <c r="Q356" i="2"/>
  <c r="N382" i="2"/>
  <c r="O382" i="2"/>
  <c r="R179" i="2"/>
  <c r="S179" i="2"/>
  <c r="O165" i="2"/>
  <c r="N165" i="2"/>
  <c r="S512" i="2"/>
  <c r="N481" i="2"/>
  <c r="O481" i="2"/>
  <c r="P522" i="2"/>
  <c r="Q522" i="2"/>
  <c r="N459" i="2"/>
  <c r="O459" i="2"/>
  <c r="Q284" i="2"/>
  <c r="O222" i="2"/>
  <c r="Q222" i="2" s="1"/>
  <c r="S222" i="2" s="1"/>
  <c r="N222" i="2"/>
  <c r="O242" i="2"/>
  <c r="N242" i="2"/>
  <c r="O249" i="2"/>
  <c r="N249" i="2"/>
  <c r="S355" i="2"/>
  <c r="O190" i="2"/>
  <c r="N190" i="2"/>
  <c r="Q35" i="2"/>
  <c r="P35" i="2"/>
  <c r="O167" i="2"/>
  <c r="N167" i="2"/>
  <c r="O496" i="2"/>
  <c r="N496" i="2"/>
  <c r="P169" i="2"/>
  <c r="Q169" i="2"/>
  <c r="O92" i="2"/>
  <c r="N92" i="2"/>
  <c r="O471" i="2"/>
  <c r="N471" i="2"/>
  <c r="N116" i="2"/>
  <c r="O116" i="2"/>
  <c r="R475" i="2"/>
  <c r="S475" i="2"/>
  <c r="N443" i="2"/>
  <c r="O443" i="2"/>
  <c r="Q499" i="2"/>
  <c r="P499" i="2"/>
  <c r="P514" i="2"/>
  <c r="Q514" i="2"/>
  <c r="O345" i="2"/>
  <c r="N345" i="2"/>
  <c r="P385" i="2"/>
  <c r="Q385" i="2"/>
  <c r="Q453" i="2"/>
  <c r="P453" i="2"/>
  <c r="Q541" i="2"/>
  <c r="P541" i="2"/>
  <c r="P329" i="2"/>
  <c r="Q329" i="2"/>
  <c r="Q176" i="2"/>
  <c r="P176" i="2"/>
  <c r="O158" i="2"/>
  <c r="N158" i="2"/>
  <c r="Q221" i="2"/>
  <c r="P221" i="2"/>
  <c r="O46" i="2"/>
  <c r="N46" i="2"/>
  <c r="O275" i="2"/>
  <c r="N275" i="2"/>
  <c r="N500" i="2"/>
  <c r="O500" i="2"/>
  <c r="O30" i="2"/>
  <c r="N30" i="2"/>
  <c r="P290" i="2"/>
  <c r="Q290" i="2"/>
  <c r="N189" i="2"/>
  <c r="O189" i="2"/>
  <c r="N321" i="2"/>
  <c r="P321" i="2" s="1"/>
  <c r="O304" i="2"/>
  <c r="N304" i="2"/>
  <c r="P354" i="2"/>
  <c r="Q354" i="2"/>
  <c r="O188" i="2"/>
  <c r="N188" i="2"/>
  <c r="O434" i="2"/>
  <c r="N434" i="2"/>
  <c r="P390" i="2"/>
  <c r="Q390" i="2"/>
  <c r="O389" i="2"/>
  <c r="N389" i="2"/>
  <c r="P144" i="2"/>
  <c r="Q144" i="2"/>
  <c r="O32" i="2"/>
  <c r="N32" i="2"/>
  <c r="S334" i="2"/>
  <c r="R334" i="2"/>
  <c r="O296" i="2"/>
  <c r="N296" i="2"/>
  <c r="O517" i="2"/>
  <c r="N517" i="2"/>
  <c r="O142" i="2"/>
  <c r="N142" i="2"/>
  <c r="O425" i="2"/>
  <c r="N425" i="2"/>
  <c r="O166" i="2"/>
  <c r="N166" i="2"/>
  <c r="Q187" i="2"/>
  <c r="P187" i="2"/>
  <c r="P202" i="2"/>
  <c r="R202" i="2" s="1"/>
  <c r="N56" i="2"/>
  <c r="P56" i="2" s="1"/>
  <c r="R531" i="2"/>
  <c r="S531" i="2"/>
  <c r="N288" i="2"/>
  <c r="O288" i="2"/>
  <c r="O96" i="2"/>
  <c r="N96" i="2"/>
  <c r="Q205" i="2"/>
  <c r="P205" i="2"/>
  <c r="O209" i="2"/>
  <c r="Q209" i="2" s="1"/>
  <c r="N209" i="2"/>
  <c r="P209" i="2" s="1"/>
  <c r="O347" i="2"/>
  <c r="N347" i="2"/>
  <c r="Q50" i="2"/>
  <c r="P50" i="2"/>
  <c r="N484" i="2"/>
  <c r="O484" i="2"/>
  <c r="W478" i="2"/>
  <c r="V478" i="2"/>
  <c r="N384" i="2"/>
  <c r="O384" i="2"/>
  <c r="N374" i="2"/>
  <c r="O374" i="2"/>
  <c r="O523" i="2"/>
  <c r="Q523" i="2" s="1"/>
  <c r="N523" i="2"/>
  <c r="O360" i="2"/>
  <c r="N360" i="2"/>
  <c r="O55" i="2"/>
  <c r="N55" i="2"/>
  <c r="O402" i="2"/>
  <c r="N402" i="2"/>
  <c r="T291" i="2"/>
  <c r="U291" i="2"/>
  <c r="N97" i="2"/>
  <c r="O97" i="2"/>
  <c r="O536" i="2"/>
  <c r="N536" i="2"/>
  <c r="O196" i="2"/>
  <c r="N196" i="2"/>
  <c r="U431" i="2"/>
  <c r="T431" i="2"/>
  <c r="S552" i="2"/>
  <c r="R552" i="2"/>
  <c r="W435" i="2"/>
  <c r="V435" i="2"/>
  <c r="S180" i="2"/>
  <c r="R180" i="2"/>
  <c r="S539" i="2"/>
  <c r="R539" i="2"/>
  <c r="R473" i="2"/>
  <c r="S473" i="2"/>
  <c r="U244" i="2"/>
  <c r="T244" i="2"/>
  <c r="AA175" i="2"/>
  <c r="Z175" i="2"/>
  <c r="R418" i="2"/>
  <c r="S418" i="2"/>
  <c r="S105" i="2"/>
  <c r="R105" i="2"/>
  <c r="T100" i="2"/>
  <c r="U100" i="2"/>
  <c r="T231" i="2"/>
  <c r="U231" i="2"/>
  <c r="S204" i="2"/>
  <c r="R204" i="2"/>
  <c r="U463" i="2"/>
  <c r="T463" i="2"/>
  <c r="R193" i="2"/>
  <c r="S193" i="2"/>
  <c r="T132" i="2"/>
  <c r="U132" i="2"/>
  <c r="U121" i="2"/>
  <c r="T121" i="2"/>
  <c r="T198" i="2"/>
  <c r="U198" i="2"/>
  <c r="T93" i="2"/>
  <c r="U93" i="2"/>
  <c r="T383" i="2"/>
  <c r="U383" i="2"/>
  <c r="S143" i="2"/>
  <c r="R143" i="2"/>
  <c r="S537" i="2"/>
  <c r="R537" i="2"/>
  <c r="S555" i="2"/>
  <c r="R555" i="2"/>
  <c r="T509" i="2"/>
  <c r="U509" i="2"/>
  <c r="W215" i="2"/>
  <c r="V215" i="2"/>
  <c r="T123" i="2"/>
  <c r="U123" i="2"/>
  <c r="S421" i="2"/>
  <c r="R421" i="2"/>
  <c r="U213" i="2"/>
  <c r="T213" i="2"/>
  <c r="W472" i="2"/>
  <c r="V472" i="2"/>
  <c r="U359" i="2"/>
  <c r="T359" i="2"/>
  <c r="W95" i="2"/>
  <c r="V95" i="2"/>
  <c r="X66" i="2"/>
  <c r="Y66" i="2"/>
  <c r="T159" i="2"/>
  <c r="U159" i="2"/>
  <c r="W501" i="2"/>
  <c r="V501" i="2"/>
  <c r="S214" i="2"/>
  <c r="R214" i="2"/>
  <c r="U282" i="2"/>
  <c r="T282" i="2"/>
  <c r="W115" i="2"/>
  <c r="V115" i="2"/>
  <c r="Y269" i="2"/>
  <c r="X269" i="2"/>
  <c r="W276" i="2"/>
  <c r="V276" i="2"/>
  <c r="AA191" i="2"/>
  <c r="Z191" i="2"/>
  <c r="U77" i="2"/>
  <c r="T77" i="2"/>
  <c r="R548" i="2"/>
  <c r="S548" i="2"/>
  <c r="S367" i="2"/>
  <c r="R367" i="2"/>
  <c r="S424" i="2"/>
  <c r="R424" i="2"/>
  <c r="R89" i="2"/>
  <c r="S89" i="2"/>
  <c r="T529" i="2"/>
  <c r="U529" i="2"/>
  <c r="S73" i="2"/>
  <c r="R73" i="2"/>
  <c r="S457" i="2"/>
  <c r="R457" i="2"/>
  <c r="S225" i="2"/>
  <c r="R225" i="2"/>
  <c r="T444" i="2"/>
  <c r="U444" i="2"/>
  <c r="U259" i="2"/>
  <c r="T259" i="2"/>
  <c r="U260" i="2"/>
  <c r="T260" i="2"/>
  <c r="R139" i="2"/>
  <c r="S139" i="2"/>
  <c r="U25" i="2"/>
  <c r="T25" i="2"/>
  <c r="R87" i="2"/>
  <c r="S87" i="2"/>
  <c r="R415" i="2"/>
  <c r="S415" i="2"/>
  <c r="S391" i="2"/>
  <c r="R391" i="2"/>
  <c r="S75" i="2"/>
  <c r="R75" i="2"/>
  <c r="W277" i="2"/>
  <c r="V277" i="2"/>
  <c r="W108" i="2"/>
  <c r="V108" i="2"/>
  <c r="S493" i="2"/>
  <c r="R493" i="2"/>
  <c r="R307" i="2"/>
  <c r="S307" i="2"/>
  <c r="T309" i="2"/>
  <c r="U309" i="2"/>
  <c r="R524" i="2"/>
  <c r="S524" i="2"/>
  <c r="R69" i="2"/>
  <c r="S69" i="2"/>
  <c r="S133" i="2"/>
  <c r="R133" i="2"/>
  <c r="T468" i="2"/>
  <c r="U468" i="2"/>
  <c r="S348" i="2"/>
  <c r="R348" i="2"/>
  <c r="R130" i="2"/>
  <c r="S130" i="2"/>
  <c r="R148" i="2"/>
  <c r="S148" i="2"/>
  <c r="R407" i="2"/>
  <c r="S407" i="2"/>
  <c r="S342" i="2"/>
  <c r="R342" i="2"/>
  <c r="S316" i="2"/>
  <c r="R316" i="2"/>
  <c r="R409" i="2"/>
  <c r="S409" i="2"/>
  <c r="S333" i="2"/>
  <c r="R333" i="2"/>
  <c r="T63" i="2"/>
  <c r="U63" i="2"/>
  <c r="V138" i="2"/>
  <c r="W138" i="2"/>
  <c r="S429" i="2"/>
  <c r="R429" i="2"/>
  <c r="S233" i="2"/>
  <c r="R233" i="2"/>
  <c r="S492" i="2"/>
  <c r="R492" i="2"/>
  <c r="S508" i="2"/>
  <c r="R508" i="2"/>
  <c r="R151" i="2"/>
  <c r="S151" i="2"/>
  <c r="R516" i="2"/>
  <c r="S516" i="2"/>
  <c r="R310" i="2"/>
  <c r="S310" i="2"/>
  <c r="U64" i="2"/>
  <c r="T64" i="2"/>
  <c r="AA90" i="2"/>
  <c r="Z90" i="2"/>
  <c r="S313" i="2"/>
  <c r="R313" i="2"/>
  <c r="W498" i="2"/>
  <c r="V498" i="2"/>
  <c r="V441" i="2"/>
  <c r="W441" i="2"/>
  <c r="X107" i="2"/>
  <c r="Y107" i="2"/>
  <c r="S439" i="2"/>
  <c r="R439" i="2"/>
  <c r="T162" i="2"/>
  <c r="U162" i="2"/>
  <c r="S403" i="2"/>
  <c r="R403" i="2"/>
  <c r="T84" i="2"/>
  <c r="U84" i="2"/>
  <c r="R239" i="2"/>
  <c r="S239" i="2"/>
  <c r="R364" i="2"/>
  <c r="S364" i="2"/>
  <c r="R303" i="2"/>
  <c r="S303" i="2"/>
  <c r="W263" i="2"/>
  <c r="V263" i="2"/>
  <c r="AB466" i="2"/>
  <c r="S292" i="2"/>
  <c r="R292" i="2"/>
  <c r="V467" i="2"/>
  <c r="W467" i="2"/>
  <c r="U197" i="2"/>
  <c r="T197" i="2"/>
  <c r="T125" i="2"/>
  <c r="U125" i="2"/>
  <c r="W156" i="2"/>
  <c r="V156" i="2"/>
  <c r="U45" i="2"/>
  <c r="T45" i="2"/>
  <c r="W251" i="2"/>
  <c r="V251" i="2"/>
  <c r="V129" i="2"/>
  <c r="W129" i="2"/>
  <c r="U208" i="2"/>
  <c r="T208" i="2"/>
  <c r="S40" i="2"/>
  <c r="R40" i="2"/>
  <c r="S543" i="2"/>
  <c r="R543" i="2"/>
  <c r="W102" i="2"/>
  <c r="V102" i="2"/>
  <c r="U106" i="2"/>
  <c r="T106" i="2"/>
  <c r="S43" i="2"/>
  <c r="R43" i="2"/>
  <c r="U279" i="2"/>
  <c r="T279" i="2"/>
  <c r="S437" i="2"/>
  <c r="R437" i="2"/>
  <c r="S515" i="2"/>
  <c r="R515" i="2"/>
  <c r="S34" i="2"/>
  <c r="R34" i="2"/>
  <c r="S527" i="2"/>
  <c r="R527" i="2"/>
  <c r="S455" i="2"/>
  <c r="R455" i="2"/>
  <c r="T370" i="2"/>
  <c r="U370" i="2"/>
  <c r="U469" i="2"/>
  <c r="T469" i="2"/>
  <c r="T361" i="2"/>
  <c r="U361" i="2"/>
  <c r="S103" i="2"/>
  <c r="R103" i="2"/>
  <c r="Y404" i="2"/>
  <c r="X404" i="2"/>
  <c r="W223" i="2"/>
  <c r="V223" i="2"/>
  <c r="R395" i="2"/>
  <c r="S395" i="2"/>
  <c r="S483" i="2"/>
  <c r="R483" i="2"/>
  <c r="S341" i="2"/>
  <c r="R341" i="2"/>
  <c r="R154" i="2"/>
  <c r="S154" i="2"/>
  <c r="U433" i="2"/>
  <c r="T433" i="2"/>
  <c r="AX503" i="2" l="1"/>
  <c r="AW503" i="2"/>
  <c r="AR114" i="2"/>
  <c r="AQ114" i="2"/>
  <c r="AX116" i="2"/>
  <c r="AW116" i="2"/>
  <c r="AU495" i="2"/>
  <c r="AV495" i="2"/>
  <c r="AQ549" i="2"/>
  <c r="AR549" i="2"/>
  <c r="AY170" i="2"/>
  <c r="AZ170" i="2"/>
  <c r="BA170" i="2" s="1"/>
  <c r="AV135" i="2"/>
  <c r="AU135" i="2"/>
  <c r="AQ499" i="2"/>
  <c r="AR499" i="2"/>
  <c r="AT358" i="2"/>
  <c r="AS358" i="2"/>
  <c r="AS506" i="2"/>
  <c r="AT506" i="2"/>
  <c r="AS273" i="2"/>
  <c r="AT273" i="2"/>
  <c r="AQ354" i="2"/>
  <c r="AR354" i="2"/>
  <c r="AQ241" i="2"/>
  <c r="AR241" i="2"/>
  <c r="AW403" i="2"/>
  <c r="AX403" i="2"/>
  <c r="AT374" i="2"/>
  <c r="AS374" i="2"/>
  <c r="AV208" i="2"/>
  <c r="AU208" i="2"/>
  <c r="AW447" i="2"/>
  <c r="AX447" i="2"/>
  <c r="AS370" i="2"/>
  <c r="AT370" i="2"/>
  <c r="AT263" i="2"/>
  <c r="AS263" i="2"/>
  <c r="AX310" i="2"/>
  <c r="AW310" i="2"/>
  <c r="AU357" i="2"/>
  <c r="AV357" i="2"/>
  <c r="AS72" i="2"/>
  <c r="AT72" i="2"/>
  <c r="AV393" i="2"/>
  <c r="AU393" i="2"/>
  <c r="AR509" i="2"/>
  <c r="AQ509" i="2"/>
  <c r="AR363" i="2"/>
  <c r="AQ363" i="2"/>
  <c r="AZ463" i="2"/>
  <c r="BA463" i="2" s="1"/>
  <c r="AY463" i="2"/>
  <c r="AY515" i="2"/>
  <c r="AZ515" i="2"/>
  <c r="BA515" i="2" s="1"/>
  <c r="AT49" i="2"/>
  <c r="AS49" i="2"/>
  <c r="AX295" i="2"/>
  <c r="AW295" i="2"/>
  <c r="AU249" i="2"/>
  <c r="AV249" i="2"/>
  <c r="AT318" i="2"/>
  <c r="AS318" i="2"/>
  <c r="AS220" i="2"/>
  <c r="AT220" i="2"/>
  <c r="AX542" i="2"/>
  <c r="AW542" i="2"/>
  <c r="AS436" i="2"/>
  <c r="AT436" i="2"/>
  <c r="AY430" i="2"/>
  <c r="AZ430" i="2"/>
  <c r="BA430" i="2" s="1"/>
  <c r="AQ235" i="2"/>
  <c r="AR235" i="2"/>
  <c r="AV184" i="2"/>
  <c r="AU184" i="2"/>
  <c r="AS293" i="2"/>
  <c r="AT293" i="2"/>
  <c r="AT207" i="2"/>
  <c r="AS207" i="2"/>
  <c r="AX427" i="2"/>
  <c r="AW427" i="2"/>
  <c r="AQ41" i="2"/>
  <c r="AR41" i="2"/>
  <c r="AS417" i="2"/>
  <c r="AT417" i="2"/>
  <c r="AW128" i="2"/>
  <c r="AX128" i="2"/>
  <c r="AV236" i="2"/>
  <c r="AU236" i="2"/>
  <c r="AU434" i="2"/>
  <c r="AV434" i="2"/>
  <c r="AR283" i="2"/>
  <c r="AQ283" i="2"/>
  <c r="AR389" i="2"/>
  <c r="AQ389" i="2"/>
  <c r="AS213" i="2"/>
  <c r="AT213" i="2"/>
  <c r="AQ478" i="2"/>
  <c r="AR478" i="2"/>
  <c r="AT218" i="2"/>
  <c r="AS218" i="2"/>
  <c r="AY126" i="2"/>
  <c r="AZ126" i="2"/>
  <c r="BA126" i="2" s="1"/>
  <c r="AS508" i="2"/>
  <c r="AT508" i="2"/>
  <c r="AW289" i="2"/>
  <c r="AX289" i="2"/>
  <c r="AQ139" i="2"/>
  <c r="AR139" i="2"/>
  <c r="AS349" i="2"/>
  <c r="AT349" i="2"/>
  <c r="AR270" i="2"/>
  <c r="AQ270" i="2"/>
  <c r="AR40" i="2"/>
  <c r="AQ40" i="2"/>
  <c r="AS385" i="2"/>
  <c r="AT385" i="2"/>
  <c r="AT526" i="2"/>
  <c r="AS526" i="2"/>
  <c r="AT438" i="2"/>
  <c r="AS438" i="2"/>
  <c r="AR179" i="2"/>
  <c r="AQ179" i="2"/>
  <c r="AS169" i="2"/>
  <c r="AT169" i="2"/>
  <c r="AQ377" i="2"/>
  <c r="AR377" i="2"/>
  <c r="AS346" i="2"/>
  <c r="AT346" i="2"/>
  <c r="AZ195" i="2"/>
  <c r="AY195" i="2"/>
  <c r="AZ105" i="2"/>
  <c r="AY105" i="2"/>
  <c r="AT181" i="2"/>
  <c r="AS181" i="2"/>
  <c r="AS534" i="2"/>
  <c r="AT534" i="2"/>
  <c r="AQ521" i="2"/>
  <c r="AR521" i="2"/>
  <c r="AS559" i="2"/>
  <c r="AT559" i="2"/>
  <c r="AT290" i="2"/>
  <c r="AS290" i="2"/>
  <c r="AQ502" i="2"/>
  <c r="AR502" i="2"/>
  <c r="AV31" i="2"/>
  <c r="AU31" i="2"/>
  <c r="AR448" i="2"/>
  <c r="AQ448" i="2"/>
  <c r="AS271" i="2"/>
  <c r="AT271" i="2"/>
  <c r="AS532" i="2"/>
  <c r="AT532" i="2"/>
  <c r="AZ320" i="2"/>
  <c r="AY320" i="2"/>
  <c r="AR362" i="2"/>
  <c r="AQ362" i="2"/>
  <c r="AW211" i="2"/>
  <c r="AX211" i="2"/>
  <c r="AT134" i="2"/>
  <c r="AS134" i="2"/>
  <c r="AS315" i="2"/>
  <c r="AT315" i="2"/>
  <c r="AS439" i="2"/>
  <c r="AT439" i="2"/>
  <c r="AS415" i="2"/>
  <c r="AT415" i="2"/>
  <c r="AU225" i="2"/>
  <c r="AV225" i="2"/>
  <c r="AR340" i="2"/>
  <c r="AQ340" i="2"/>
  <c r="AQ342" i="2"/>
  <c r="AR342" i="2"/>
  <c r="AW323" i="2"/>
  <c r="AX323" i="2"/>
  <c r="AS433" i="2"/>
  <c r="AT433" i="2"/>
  <c r="AR294" i="2"/>
  <c r="AQ294" i="2"/>
  <c r="AV119" i="2"/>
  <c r="AU119" i="2"/>
  <c r="AW538" i="2"/>
  <c r="AX538" i="2"/>
  <c r="AU492" i="2"/>
  <c r="AV492" i="2"/>
  <c r="AY551" i="2"/>
  <c r="AZ551" i="2"/>
  <c r="BA551" i="2" s="1"/>
  <c r="AW348" i="2"/>
  <c r="AX348" i="2"/>
  <c r="AR265" i="2"/>
  <c r="AQ265" i="2"/>
  <c r="AR136" i="2"/>
  <c r="AQ136" i="2"/>
  <c r="AQ245" i="2"/>
  <c r="AR245" i="2"/>
  <c r="AS451" i="2"/>
  <c r="AT451" i="2"/>
  <c r="AT219" i="2"/>
  <c r="AS219" i="2"/>
  <c r="AT217" i="2"/>
  <c r="AS217" i="2"/>
  <c r="AS239" i="2"/>
  <c r="AT239" i="2"/>
  <c r="AR425" i="2"/>
  <c r="AQ425" i="2"/>
  <c r="AX146" i="2"/>
  <c r="AW146" i="2"/>
  <c r="AQ163" i="2"/>
  <c r="AR163" i="2"/>
  <c r="AS560" i="2"/>
  <c r="AT560" i="2"/>
  <c r="AZ540" i="2"/>
  <c r="AY540" i="2"/>
  <c r="AQ530" i="2"/>
  <c r="AR530" i="2"/>
  <c r="AS75" i="2"/>
  <c r="AT75" i="2"/>
  <c r="AU185" i="2"/>
  <c r="AV185" i="2"/>
  <c r="AT161" i="2"/>
  <c r="AS161" i="2"/>
  <c r="AQ103" i="2"/>
  <c r="AR103" i="2"/>
  <c r="AU244" i="2"/>
  <c r="AV244" i="2"/>
  <c r="AV43" i="2"/>
  <c r="AU43" i="2"/>
  <c r="AV61" i="2"/>
  <c r="AU61" i="2"/>
  <c r="AQ450" i="2"/>
  <c r="AR450" i="2"/>
  <c r="AT121" i="2"/>
  <c r="AS121" i="2"/>
  <c r="AS401" i="2"/>
  <c r="AT401" i="2"/>
  <c r="AQ53" i="2"/>
  <c r="AR53" i="2"/>
  <c r="AU197" i="2"/>
  <c r="AV197" i="2"/>
  <c r="AS118" i="2"/>
  <c r="AT118" i="2"/>
  <c r="AW556" i="2"/>
  <c r="AX556" i="2"/>
  <c r="AS364" i="2"/>
  <c r="AT364" i="2"/>
  <c r="AQ127" i="2"/>
  <c r="AR127" i="2"/>
  <c r="AS291" i="2"/>
  <c r="AT291" i="2"/>
  <c r="AQ550" i="2"/>
  <c r="AR550" i="2"/>
  <c r="AS467" i="2"/>
  <c r="AT467" i="2"/>
  <c r="AW82" i="2"/>
  <c r="AX82" i="2"/>
  <c r="AR152" i="2"/>
  <c r="AQ152" i="2"/>
  <c r="AW416" i="2"/>
  <c r="AX416" i="2"/>
  <c r="AZ529" i="2"/>
  <c r="AY529" i="2"/>
  <c r="AZ172" i="2"/>
  <c r="AY172" i="2"/>
  <c r="AY157" i="2"/>
  <c r="AZ157" i="2"/>
  <c r="BA157" i="2" s="1"/>
  <c r="AW399" i="2"/>
  <c r="AX399" i="2"/>
  <c r="AY258" i="2"/>
  <c r="AZ258" i="2"/>
  <c r="AQ420" i="2"/>
  <c r="AR420" i="2"/>
  <c r="AS396" i="2"/>
  <c r="AT396" i="2"/>
  <c r="AQ137" i="2"/>
  <c r="AR137" i="2"/>
  <c r="AT266" i="2"/>
  <c r="AS266" i="2"/>
  <c r="AQ474" i="2"/>
  <c r="AR474" i="2"/>
  <c r="AW359" i="2"/>
  <c r="AX359" i="2"/>
  <c r="AV224" i="2"/>
  <c r="AU224" i="2"/>
  <c r="AQ496" i="2"/>
  <c r="AR496" i="2"/>
  <c r="AW541" i="2"/>
  <c r="AX541" i="2"/>
  <c r="AS312" i="2"/>
  <c r="AT312" i="2"/>
  <c r="AV452" i="2"/>
  <c r="AU452" i="2"/>
  <c r="AT190" i="2"/>
  <c r="AS190" i="2"/>
  <c r="AS122" i="2"/>
  <c r="AT122" i="2"/>
  <c r="AU231" i="2"/>
  <c r="AV231" i="2"/>
  <c r="AU187" i="2"/>
  <c r="AV187" i="2"/>
  <c r="AS472" i="2"/>
  <c r="AT472" i="2"/>
  <c r="AU279" i="2"/>
  <c r="AV279" i="2"/>
  <c r="AU186" i="2"/>
  <c r="AV186" i="2"/>
  <c r="AY392" i="2"/>
  <c r="AZ392" i="2"/>
  <c r="BA392" i="2" s="1"/>
  <c r="AQ484" i="2"/>
  <c r="AR484" i="2"/>
  <c r="AQ238" i="2"/>
  <c r="AR238" i="2"/>
  <c r="AW387" i="2"/>
  <c r="AX387" i="2"/>
  <c r="AQ51" i="2"/>
  <c r="AR51" i="2"/>
  <c r="AV223" i="2"/>
  <c r="AU223" i="2"/>
  <c r="AS468" i="2"/>
  <c r="AT468" i="2"/>
  <c r="AS356" i="2"/>
  <c r="AT356" i="2"/>
  <c r="AS155" i="2"/>
  <c r="AT155" i="2"/>
  <c r="AV324" i="2"/>
  <c r="AU324" i="2"/>
  <c r="AU130" i="2"/>
  <c r="AV130" i="2"/>
  <c r="AV314" i="2"/>
  <c r="AU314" i="2"/>
  <c r="AQ87" i="2"/>
  <c r="AR87" i="2"/>
  <c r="AU62" i="2"/>
  <c r="AV62" i="2"/>
  <c r="AQ278" i="2"/>
  <c r="AR278" i="2"/>
  <c r="AT274" i="2"/>
  <c r="AS274" i="2"/>
  <c r="AU192" i="2"/>
  <c r="AV192" i="2"/>
  <c r="AS164" i="2"/>
  <c r="AT164" i="2"/>
  <c r="AV55" i="2"/>
  <c r="AU55" i="2"/>
  <c r="AW488" i="2"/>
  <c r="AX488" i="2"/>
  <c r="AU322" i="2"/>
  <c r="AV322" i="2"/>
  <c r="AQ253" i="2"/>
  <c r="AR253" i="2"/>
  <c r="AQ153" i="2"/>
  <c r="AR153" i="2"/>
  <c r="AV248" i="2"/>
  <c r="AU248" i="2"/>
  <c r="AW368" i="2"/>
  <c r="AX368" i="2"/>
  <c r="AW553" i="2"/>
  <c r="AX553" i="2"/>
  <c r="AQ405" i="2"/>
  <c r="AR405" i="2"/>
  <c r="AQ171" i="2"/>
  <c r="AR171" i="2"/>
  <c r="AU188" i="2"/>
  <c r="AV188" i="2"/>
  <c r="AZ264" i="2"/>
  <c r="BA264" i="2" s="1"/>
  <c r="AY264" i="2"/>
  <c r="AR338" i="2"/>
  <c r="AQ338" i="2"/>
  <c r="AQ432" i="2"/>
  <c r="AR432" i="2"/>
  <c r="AS140" i="2"/>
  <c r="AT140" i="2"/>
  <c r="AU147" i="2"/>
  <c r="AV147" i="2"/>
  <c r="AQ411" i="2"/>
  <c r="AR411" i="2"/>
  <c r="AT410" i="2"/>
  <c r="AS410" i="2"/>
  <c r="AS482" i="2"/>
  <c r="AT482" i="2"/>
  <c r="AQ475" i="2"/>
  <c r="AR475" i="2"/>
  <c r="AX234" i="2"/>
  <c r="AW234" i="2"/>
  <c r="AZ168" i="2"/>
  <c r="AY168" i="2"/>
  <c r="AS445" i="2"/>
  <c r="AT445" i="2"/>
  <c r="AQ375" i="2"/>
  <c r="AR375" i="2"/>
  <c r="AQ110" i="2"/>
  <c r="AR110" i="2"/>
  <c r="AS361" i="2"/>
  <c r="AT361" i="2"/>
  <c r="AQ321" i="2"/>
  <c r="AR321" i="2"/>
  <c r="AW524" i="2"/>
  <c r="AX524" i="2"/>
  <c r="AQ561" i="2"/>
  <c r="AR561" i="2"/>
  <c r="AQ402" i="2"/>
  <c r="AR402" i="2"/>
  <c r="AT193" i="2"/>
  <c r="AS193" i="2"/>
  <c r="AR313" i="2"/>
  <c r="AQ313" i="2"/>
  <c r="AR216" i="2"/>
  <c r="AQ216" i="2"/>
  <c r="AU441" i="2"/>
  <c r="AV441" i="2"/>
  <c r="AT326" i="2"/>
  <c r="AS326" i="2"/>
  <c r="AS331" i="2"/>
  <c r="AT331" i="2"/>
  <c r="AX174" i="2"/>
  <c r="AW174" i="2"/>
  <c r="AS38" i="2"/>
  <c r="AT38" i="2"/>
  <c r="AU449" i="2"/>
  <c r="AV449" i="2"/>
  <c r="AT142" i="2"/>
  <c r="AS142" i="2"/>
  <c r="AQ316" i="2"/>
  <c r="AR316" i="2"/>
  <c r="AT71" i="2"/>
  <c r="AS71" i="2"/>
  <c r="AT423" i="2"/>
  <c r="AS423" i="2"/>
  <c r="AU446" i="2"/>
  <c r="AV446" i="2"/>
  <c r="AQ347" i="2"/>
  <c r="AR347" i="2"/>
  <c r="AU536" i="2"/>
  <c r="AV536" i="2"/>
  <c r="AQ523" i="2"/>
  <c r="AR523" i="2"/>
  <c r="AT397" i="2"/>
  <c r="AS397" i="2"/>
  <c r="AU64" i="2"/>
  <c r="AV64" i="2"/>
  <c r="AR409" i="2"/>
  <c r="AQ409" i="2"/>
  <c r="AX479" i="2"/>
  <c r="AW479" i="2"/>
  <c r="AS27" i="2"/>
  <c r="AT27" i="2"/>
  <c r="AW88" i="2"/>
  <c r="AX88" i="2"/>
  <c r="AV95" i="2"/>
  <c r="AU95" i="2"/>
  <c r="AS58" i="2"/>
  <c r="AT58" i="2"/>
  <c r="AU513" i="2"/>
  <c r="AV513" i="2"/>
  <c r="AS460" i="2"/>
  <c r="AT460" i="2"/>
  <c r="AZ412" i="2"/>
  <c r="AY412" i="2"/>
  <c r="AQ141" i="2"/>
  <c r="AR141" i="2"/>
  <c r="AS240" i="2"/>
  <c r="AT240" i="2"/>
  <c r="AQ329" i="2"/>
  <c r="AR329" i="2"/>
  <c r="AS284" i="2"/>
  <c r="AT284" i="2"/>
  <c r="AQ487" i="2"/>
  <c r="AR487" i="2"/>
  <c r="BA301" i="2"/>
  <c r="AV97" i="2"/>
  <c r="AU97" i="2"/>
  <c r="AS525" i="2"/>
  <c r="AT525" i="2"/>
  <c r="AZ386" i="2"/>
  <c r="AY386" i="2"/>
  <c r="AQ298" i="2"/>
  <c r="AR298" i="2"/>
  <c r="AS519" i="2"/>
  <c r="AT519" i="2"/>
  <c r="AS80" i="2"/>
  <c r="AT80" i="2"/>
  <c r="AS454" i="2"/>
  <c r="AT454" i="2"/>
  <c r="AS419" i="2"/>
  <c r="AT419" i="2"/>
  <c r="AZ269" i="2"/>
  <c r="AY269" i="2"/>
  <c r="AR505" i="2"/>
  <c r="AQ505" i="2"/>
  <c r="AR59" i="2"/>
  <c r="AQ59" i="2"/>
  <c r="AQ65" i="2"/>
  <c r="AR65" i="2"/>
  <c r="AS491" i="2"/>
  <c r="AT491" i="2"/>
  <c r="AU143" i="2"/>
  <c r="AV143" i="2"/>
  <c r="AU545" i="2"/>
  <c r="AV545" i="2"/>
  <c r="AS424" i="2"/>
  <c r="AT424" i="2"/>
  <c r="AV568" i="2"/>
  <c r="AU568" i="2"/>
  <c r="AW437" i="2"/>
  <c r="AX437" i="2"/>
  <c r="AS481" i="2"/>
  <c r="AT481" i="2"/>
  <c r="AQ353" i="2"/>
  <c r="AR353" i="2"/>
  <c r="AQ60" i="2"/>
  <c r="AR60" i="2"/>
  <c r="AS79" i="2"/>
  <c r="AT79" i="2"/>
  <c r="AQ426" i="2"/>
  <c r="AR426" i="2"/>
  <c r="AQ365" i="2"/>
  <c r="AR365" i="2"/>
  <c r="AS528" i="2"/>
  <c r="AT528" i="2"/>
  <c r="AS371" i="2"/>
  <c r="AT371" i="2"/>
  <c r="AU199" i="2"/>
  <c r="AV199" i="2"/>
  <c r="AQ74" i="2"/>
  <c r="AR74" i="2"/>
  <c r="AX514" i="2"/>
  <c r="AW514" i="2"/>
  <c r="AR507" i="2"/>
  <c r="AQ507" i="2"/>
  <c r="AZ277" i="2"/>
  <c r="BA277" i="2" s="1"/>
  <c r="AY277" i="2"/>
  <c r="AT456" i="2"/>
  <c r="AS456" i="2"/>
  <c r="AU73" i="2"/>
  <c r="AV73" i="2"/>
  <c r="AR464" i="2"/>
  <c r="AQ464" i="2"/>
  <c r="AQ67" i="2"/>
  <c r="AR67" i="2"/>
  <c r="AS252" i="2"/>
  <c r="AT252" i="2"/>
  <c r="AQ123" i="2"/>
  <c r="AR123" i="2"/>
  <c r="AQ210" i="2"/>
  <c r="AR210" i="2"/>
  <c r="AY145" i="2"/>
  <c r="AZ145" i="2"/>
  <c r="BA145" i="2" s="1"/>
  <c r="AW52" i="2"/>
  <c r="AX52" i="2"/>
  <c r="AQ309" i="2"/>
  <c r="AR309" i="2"/>
  <c r="AU380" i="2"/>
  <c r="AV380" i="2"/>
  <c r="AW215" i="2"/>
  <c r="AX215" i="2"/>
  <c r="AQ151" i="2"/>
  <c r="AR151" i="2"/>
  <c r="AS489" i="2"/>
  <c r="AT489" i="2"/>
  <c r="AS477" i="2"/>
  <c r="AT477" i="2"/>
  <c r="AU149" i="2"/>
  <c r="AV149" i="2"/>
  <c r="AQ421" i="2"/>
  <c r="AR421" i="2"/>
  <c r="AQ562" i="2"/>
  <c r="AR562" i="2"/>
  <c r="AY86" i="2"/>
  <c r="AZ86" i="2"/>
  <c r="BA86" i="2" s="1"/>
  <c r="AS497" i="2"/>
  <c r="AT497" i="2"/>
  <c r="AU144" i="2"/>
  <c r="AV144" i="2"/>
  <c r="AU159" i="2"/>
  <c r="AV159" i="2"/>
  <c r="AR228" i="2"/>
  <c r="AQ228" i="2"/>
  <c r="AS544" i="2"/>
  <c r="AT544" i="2"/>
  <c r="AS98" i="2"/>
  <c r="AT98" i="2"/>
  <c r="AT148" i="2"/>
  <c r="AS148" i="2"/>
  <c r="AQ319" i="2"/>
  <c r="AR319" i="2"/>
  <c r="AS473" i="2"/>
  <c r="AT473" i="2"/>
  <c r="AS334" i="2"/>
  <c r="AT334" i="2"/>
  <c r="AX395" i="2"/>
  <c r="AW395" i="2"/>
  <c r="AU407" i="2"/>
  <c r="AV407" i="2"/>
  <c r="AQ92" i="2"/>
  <c r="AR92" i="2"/>
  <c r="AR256" i="2"/>
  <c r="AQ256" i="2"/>
  <c r="AQ36" i="2"/>
  <c r="AR36" i="2"/>
  <c r="AU196" i="2"/>
  <c r="AV196" i="2"/>
  <c r="AS327" i="2"/>
  <c r="AT327" i="2"/>
  <c r="AT100" i="2"/>
  <c r="AS100" i="2"/>
  <c r="AU255" i="2"/>
  <c r="AV255" i="2"/>
  <c r="AX262" i="2"/>
  <c r="AW262" i="2"/>
  <c r="AS246" i="2"/>
  <c r="AT246" i="2"/>
  <c r="AS85" i="2"/>
  <c r="AT85" i="2"/>
  <c r="AY330" i="2"/>
  <c r="AZ330" i="2"/>
  <c r="AU382" i="2"/>
  <c r="AV382" i="2"/>
  <c r="AS101" i="2"/>
  <c r="AT101" i="2"/>
  <c r="AT483" i="2"/>
  <c r="AS483" i="2"/>
  <c r="AV203" i="2"/>
  <c r="AU203" i="2"/>
  <c r="AS306" i="2"/>
  <c r="AT306" i="2"/>
  <c r="AU198" i="2"/>
  <c r="AV198" i="2"/>
  <c r="AX29" i="2"/>
  <c r="AW29" i="2"/>
  <c r="AV566" i="2"/>
  <c r="AU566" i="2"/>
  <c r="AW476" i="2"/>
  <c r="AX476" i="2"/>
  <c r="AR376" i="2"/>
  <c r="AQ376" i="2"/>
  <c r="BA287" i="2"/>
  <c r="AV469" i="2"/>
  <c r="AU469" i="2"/>
  <c r="BA552" i="2"/>
  <c r="AT466" i="2"/>
  <c r="AS466" i="2"/>
  <c r="AU325" i="2"/>
  <c r="AV325" i="2"/>
  <c r="AU84" i="2"/>
  <c r="AV84" i="2"/>
  <c r="AQ251" i="2"/>
  <c r="AR251" i="2"/>
  <c r="AQ229" i="2"/>
  <c r="AR229" i="2"/>
  <c r="AW555" i="2"/>
  <c r="AX555" i="2"/>
  <c r="AR125" i="2"/>
  <c r="AQ125" i="2"/>
  <c r="BA39" i="2"/>
  <c r="AX133" i="2"/>
  <c r="AW133" i="2"/>
  <c r="AR175" i="2"/>
  <c r="AQ175" i="2"/>
  <c r="AU543" i="2"/>
  <c r="AV543" i="2"/>
  <c r="AS113" i="2"/>
  <c r="AT113" i="2"/>
  <c r="AY243" i="2"/>
  <c r="AZ243" i="2"/>
  <c r="BA243" i="2" s="1"/>
  <c r="AR440" i="2"/>
  <c r="AQ440" i="2"/>
  <c r="AX132" i="2"/>
  <c r="AW132" i="2"/>
  <c r="BA512" i="2"/>
  <c r="AU527" i="2"/>
  <c r="AV527" i="2"/>
  <c r="AW42" i="2"/>
  <c r="AX42" i="2"/>
  <c r="AT281" i="2"/>
  <c r="AS281" i="2"/>
  <c r="AX63" i="2"/>
  <c r="AW63" i="2"/>
  <c r="AQ70" i="2"/>
  <c r="AR70" i="2"/>
  <c r="AQ457" i="2"/>
  <c r="AR457" i="2"/>
  <c r="AY282" i="2"/>
  <c r="AZ282" i="2"/>
  <c r="BA282" i="2" s="1"/>
  <c r="AU413" i="2"/>
  <c r="AV413" i="2"/>
  <c r="AT33" i="2"/>
  <c r="AS33" i="2"/>
  <c r="AQ486" i="2"/>
  <c r="AR486" i="2"/>
  <c r="AT307" i="2"/>
  <c r="AS307" i="2"/>
  <c r="AS90" i="2"/>
  <c r="AT90" i="2"/>
  <c r="AQ390" i="2"/>
  <c r="AR390" i="2"/>
  <c r="AQ115" i="2"/>
  <c r="AR115" i="2"/>
  <c r="AV182" i="2"/>
  <c r="AU182" i="2"/>
  <c r="AT435" i="2"/>
  <c r="AS435" i="2"/>
  <c r="AU99" i="2"/>
  <c r="AV99" i="2"/>
  <c r="AR156" i="2"/>
  <c r="AQ156" i="2"/>
  <c r="AS54" i="2"/>
  <c r="AT54" i="2"/>
  <c r="BA162" i="2"/>
  <c r="AW344" i="2"/>
  <c r="AX344" i="2"/>
  <c r="AU558" i="2"/>
  <c r="AV558" i="2"/>
  <c r="AU83" i="2"/>
  <c r="AV83" i="2"/>
  <c r="AR461" i="2"/>
  <c r="AQ461" i="2"/>
  <c r="AS400" i="2"/>
  <c r="AT400" i="2"/>
  <c r="AT131" i="2"/>
  <c r="AS131" i="2"/>
  <c r="AX300" i="2"/>
  <c r="AW300" i="2"/>
  <c r="AZ539" i="2"/>
  <c r="AY539" i="2"/>
  <c r="AT299" i="2"/>
  <c r="AS299" i="2"/>
  <c r="AS32" i="2"/>
  <c r="AT32" i="2"/>
  <c r="AY154" i="2"/>
  <c r="AZ154" i="2"/>
  <c r="AT275" i="2"/>
  <c r="AS275" i="2"/>
  <c r="AW317" i="2"/>
  <c r="AX317" i="2"/>
  <c r="AT57" i="2"/>
  <c r="AS57" i="2"/>
  <c r="AV232" i="2"/>
  <c r="AU232" i="2"/>
  <c r="AT533" i="2"/>
  <c r="AS533" i="2"/>
  <c r="AT471" i="2"/>
  <c r="AS471" i="2"/>
  <c r="AU554" i="2"/>
  <c r="AV554" i="2"/>
  <c r="AQ498" i="2"/>
  <c r="AR498" i="2"/>
  <c r="AU494" i="2"/>
  <c r="AV494" i="2"/>
  <c r="AQ150" i="2"/>
  <c r="AR150" i="2"/>
  <c r="AU56" i="2"/>
  <c r="AV56" i="2"/>
  <c r="AT381" i="2"/>
  <c r="AS381" i="2"/>
  <c r="AS308" i="2"/>
  <c r="AT308" i="2"/>
  <c r="AQ459" i="2"/>
  <c r="AR459" i="2"/>
  <c r="AS516" i="2"/>
  <c r="AT516" i="2"/>
  <c r="AU442" i="2"/>
  <c r="AV442" i="2"/>
  <c r="AU209" i="2"/>
  <c r="AV209" i="2"/>
  <c r="AS455" i="2"/>
  <c r="AT455" i="2"/>
  <c r="AX189" i="2"/>
  <c r="AW189" i="2"/>
  <c r="AQ429" i="2"/>
  <c r="AR429" i="2"/>
  <c r="AT214" i="2"/>
  <c r="AS214" i="2"/>
  <c r="AT166" i="2"/>
  <c r="AS166" i="2"/>
  <c r="AW202" i="2"/>
  <c r="AX202" i="2"/>
  <c r="AS227" i="2"/>
  <c r="AT227" i="2"/>
  <c r="AS68" i="2"/>
  <c r="AT68" i="2"/>
  <c r="AY107" i="2"/>
  <c r="AZ107" i="2"/>
  <c r="BA107" i="2" s="1"/>
  <c r="AU398" i="2"/>
  <c r="AV398" i="2"/>
  <c r="AW332" i="2"/>
  <c r="AX332" i="2"/>
  <c r="AQ286" i="2"/>
  <c r="AR286" i="2"/>
  <c r="AX138" i="2"/>
  <c r="AW138" i="2"/>
  <c r="AU565" i="2"/>
  <c r="AV565" i="2"/>
  <c r="AS418" i="2"/>
  <c r="AT418" i="2"/>
  <c r="AS173" i="2"/>
  <c r="AT173" i="2"/>
  <c r="AX129" i="2"/>
  <c r="AW129" i="2"/>
  <c r="AT76" i="2"/>
  <c r="AS76" i="2"/>
  <c r="AV261" i="2"/>
  <c r="AU261" i="2"/>
  <c r="AQ69" i="2"/>
  <c r="AR69" i="2"/>
  <c r="AT112" i="2"/>
  <c r="AS112" i="2"/>
  <c r="AR305" i="2"/>
  <c r="AQ305" i="2"/>
  <c r="AQ366" i="2"/>
  <c r="AR366" i="2"/>
  <c r="AT259" i="2"/>
  <c r="AS259" i="2"/>
  <c r="AT28" i="2"/>
  <c r="AS28" i="2"/>
  <c r="AS296" i="2"/>
  <c r="AT296" i="2"/>
  <c r="AU302" i="2"/>
  <c r="AV302" i="2"/>
  <c r="AY96" i="2"/>
  <c r="AZ96" i="2"/>
  <c r="AQ194" i="2"/>
  <c r="AR194" i="2"/>
  <c r="AQ511" i="2"/>
  <c r="AR511" i="2"/>
  <c r="AU81" i="2"/>
  <c r="AV81" i="2"/>
  <c r="AQ388" i="2"/>
  <c r="AR388" i="2"/>
  <c r="AS408" i="2"/>
  <c r="AT408" i="2"/>
  <c r="AQ333" i="2"/>
  <c r="AR333" i="2"/>
  <c r="AS167" i="2"/>
  <c r="AT167" i="2"/>
  <c r="AT272" i="2"/>
  <c r="AS272" i="2"/>
  <c r="AQ453" i="2"/>
  <c r="AR453" i="2"/>
  <c r="AS117" i="2"/>
  <c r="AT117" i="2"/>
  <c r="AV221" i="2"/>
  <c r="AU221" i="2"/>
  <c r="AU404" i="2"/>
  <c r="AV404" i="2"/>
  <c r="AY522" i="2"/>
  <c r="AZ522" i="2"/>
  <c r="AQ257" i="2"/>
  <c r="AR257" i="2"/>
  <c r="AT250" i="2"/>
  <c r="AS250" i="2"/>
  <c r="AV493" i="2"/>
  <c r="AU493" i="2"/>
  <c r="AU200" i="2"/>
  <c r="AV200" i="2"/>
  <c r="AT260" i="2"/>
  <c r="AS260" i="2"/>
  <c r="AS351" i="2"/>
  <c r="AT351" i="2"/>
  <c r="AU237" i="2"/>
  <c r="AV237" i="2"/>
  <c r="AS485" i="2"/>
  <c r="AT485" i="2"/>
  <c r="AV336" i="2"/>
  <c r="AU336" i="2"/>
  <c r="AW567" i="2"/>
  <c r="AX567" i="2"/>
  <c r="AS458" i="2"/>
  <c r="AT458" i="2"/>
  <c r="AV233" i="2"/>
  <c r="AU233" i="2"/>
  <c r="AV335" i="2"/>
  <c r="AU335" i="2"/>
  <c r="AU350" i="2"/>
  <c r="AV350" i="2"/>
  <c r="AU570" i="2"/>
  <c r="AV570" i="2"/>
  <c r="AW372" i="2"/>
  <c r="AX372" i="2"/>
  <c r="AS431" i="2"/>
  <c r="AT431" i="2"/>
  <c r="AS547" i="2"/>
  <c r="AT547" i="2"/>
  <c r="AS428" i="2"/>
  <c r="AT428" i="2"/>
  <c r="AQ414" i="2"/>
  <c r="AR414" i="2"/>
  <c r="AQ165" i="2"/>
  <c r="AR165" i="2"/>
  <c r="AS285" i="2"/>
  <c r="AT285" i="2"/>
  <c r="AY89" i="2"/>
  <c r="AZ89" i="2"/>
  <c r="AS569" i="2"/>
  <c r="AT569" i="2"/>
  <c r="AW106" i="2"/>
  <c r="AX106" i="2"/>
  <c r="AU201" i="2"/>
  <c r="AV201" i="2"/>
  <c r="AR102" i="2"/>
  <c r="AQ102" i="2"/>
  <c r="AS406" i="2"/>
  <c r="AT406" i="2"/>
  <c r="AT267" i="2"/>
  <c r="AS267" i="2"/>
  <c r="BA280" i="2"/>
  <c r="AW109" i="2"/>
  <c r="AX109" i="2"/>
  <c r="AS292" i="2"/>
  <c r="AT292" i="2"/>
  <c r="AT535" i="2"/>
  <c r="AS535" i="2"/>
  <c r="AQ520" i="2"/>
  <c r="AR520" i="2"/>
  <c r="AT226" i="2"/>
  <c r="AS226" i="2"/>
  <c r="AU500" i="2"/>
  <c r="AV500" i="2"/>
  <c r="AR531" i="2"/>
  <c r="AQ531" i="2"/>
  <c r="AS180" i="2"/>
  <c r="AT180" i="2"/>
  <c r="AU470" i="2"/>
  <c r="AV470" i="2"/>
  <c r="AW517" i="2"/>
  <c r="AX517" i="2"/>
  <c r="AR383" i="2"/>
  <c r="AQ383" i="2"/>
  <c r="AR480" i="2"/>
  <c r="AQ480" i="2"/>
  <c r="AX391" i="2"/>
  <c r="AW391" i="2"/>
  <c r="AY537" i="2"/>
  <c r="AZ537" i="2"/>
  <c r="AU564" i="2"/>
  <c r="AV564" i="2"/>
  <c r="AV26" i="2"/>
  <c r="AU26" i="2"/>
  <c r="AU557" i="2"/>
  <c r="AV557" i="2"/>
  <c r="AR212" i="2"/>
  <c r="AQ212" i="2"/>
  <c r="AQ443" i="2"/>
  <c r="AR443" i="2"/>
  <c r="AQ160" i="2"/>
  <c r="AR160" i="2"/>
  <c r="AS30" i="2"/>
  <c r="AT30" i="2"/>
  <c r="AW247" i="2"/>
  <c r="AX247" i="2"/>
  <c r="AV360" i="2"/>
  <c r="AU360" i="2"/>
  <c r="AV93" i="2"/>
  <c r="AU93" i="2"/>
  <c r="AU111" i="2"/>
  <c r="AV111" i="2"/>
  <c r="AQ222" i="2"/>
  <c r="AR222" i="2"/>
  <c r="AT205" i="2"/>
  <c r="AS205" i="2"/>
  <c r="AS206" i="2"/>
  <c r="AT206" i="2"/>
  <c r="AR94" i="2"/>
  <c r="AQ94" i="2"/>
  <c r="AT177" i="2"/>
  <c r="AS177" i="2"/>
  <c r="BA124" i="2"/>
  <c r="AW45" i="2"/>
  <c r="AX45" i="2"/>
  <c r="AQ48" i="2"/>
  <c r="AR48" i="2"/>
  <c r="AV37" i="2"/>
  <c r="AU37" i="2"/>
  <c r="AS369" i="2"/>
  <c r="AT369" i="2"/>
  <c r="AU304" i="2"/>
  <c r="AV304" i="2"/>
  <c r="AU422" i="2"/>
  <c r="AV422" i="2"/>
  <c r="AS384" i="2"/>
  <c r="AT384" i="2"/>
  <c r="AS50" i="2"/>
  <c r="AT50" i="2"/>
  <c r="AQ337" i="2"/>
  <c r="AR337" i="2"/>
  <c r="AR328" i="2"/>
  <c r="AQ328" i="2"/>
  <c r="AX367" i="2"/>
  <c r="AW367" i="2"/>
  <c r="AS303" i="2"/>
  <c r="AT303" i="2"/>
  <c r="AX394" i="2"/>
  <c r="AW394" i="2"/>
  <c r="AQ345" i="2"/>
  <c r="AR345" i="2"/>
  <c r="AS288" i="2"/>
  <c r="AT288" i="2"/>
  <c r="AQ504" i="2"/>
  <c r="AR504" i="2"/>
  <c r="AQ373" i="2"/>
  <c r="AR373" i="2"/>
  <c r="AU490" i="2"/>
  <c r="AV490" i="2"/>
  <c r="AQ34" i="2"/>
  <c r="AR34" i="2"/>
  <c r="AW176" i="2"/>
  <c r="AX176" i="2"/>
  <c r="AR518" i="2"/>
  <c r="AQ518" i="2"/>
  <c r="AS355" i="2"/>
  <c r="AT355" i="2"/>
  <c r="AR444" i="2"/>
  <c r="AQ444" i="2"/>
  <c r="AQ462" i="2"/>
  <c r="AR462" i="2"/>
  <c r="AX120" i="2"/>
  <c r="AW120" i="2"/>
  <c r="AU78" i="2"/>
  <c r="AV78" i="2"/>
  <c r="AS108" i="2"/>
  <c r="AT108" i="2"/>
  <c r="AR183" i="2"/>
  <c r="AQ183" i="2"/>
  <c r="AS46" i="2"/>
  <c r="AT46" i="2"/>
  <c r="AS548" i="2"/>
  <c r="AT548" i="2"/>
  <c r="AX77" i="2"/>
  <c r="AW77" i="2"/>
  <c r="AS352" i="2"/>
  <c r="AT352" i="2"/>
  <c r="AW242" i="2"/>
  <c r="AX242" i="2"/>
  <c r="AX311" i="2"/>
  <c r="AW311" i="2"/>
  <c r="AS35" i="2"/>
  <c r="AT35" i="2"/>
  <c r="AQ510" i="2"/>
  <c r="AR510" i="2"/>
  <c r="AQ339" i="2"/>
  <c r="AR339" i="2"/>
  <c r="AU546" i="2"/>
  <c r="AV546" i="2"/>
  <c r="AU44" i="2"/>
  <c r="AV44" i="2"/>
  <c r="AQ378" i="2"/>
  <c r="AR378" i="2"/>
  <c r="AW297" i="2"/>
  <c r="AX297" i="2"/>
  <c r="AS91" i="2"/>
  <c r="AT91" i="2"/>
  <c r="AQ341" i="2"/>
  <c r="AR341" i="2"/>
  <c r="AS66" i="2"/>
  <c r="AT66" i="2"/>
  <c r="AQ276" i="2"/>
  <c r="AR276" i="2"/>
  <c r="AT25" i="2"/>
  <c r="AS25" i="2"/>
  <c r="P363" i="2"/>
  <c r="P70" i="2"/>
  <c r="P135" i="2"/>
  <c r="S423" i="2"/>
  <c r="R423" i="2"/>
  <c r="AB191" i="2"/>
  <c r="P436" i="2"/>
  <c r="AB90" i="2"/>
  <c r="AB175" i="2"/>
  <c r="P222" i="2"/>
  <c r="R222" i="2" s="1"/>
  <c r="R94" i="2"/>
  <c r="T94" i="2" s="1"/>
  <c r="P406" i="2"/>
  <c r="R406" i="2" s="1"/>
  <c r="T406" i="2" s="1"/>
  <c r="Q305" i="2"/>
  <c r="P305" i="2"/>
  <c r="U185" i="2"/>
  <c r="T185" i="2"/>
  <c r="P317" i="2"/>
  <c r="Q317" i="2"/>
  <c r="R477" i="2"/>
  <c r="S477" i="2"/>
  <c r="R297" i="2"/>
  <c r="S297" i="2"/>
  <c r="R505" i="2"/>
  <c r="S505" i="2"/>
  <c r="P104" i="2"/>
  <c r="Q104" i="2"/>
  <c r="R414" i="2"/>
  <c r="S414" i="2"/>
  <c r="Q351" i="2"/>
  <c r="S351" i="2" s="1"/>
  <c r="P351" i="2"/>
  <c r="Q140" i="2"/>
  <c r="P140" i="2"/>
  <c r="Q229" i="2"/>
  <c r="P229" i="2"/>
  <c r="P369" i="2"/>
  <c r="Q369" i="2"/>
  <c r="P327" i="2"/>
  <c r="Q327" i="2"/>
  <c r="Q85" i="2"/>
  <c r="P85" i="2"/>
  <c r="P357" i="2"/>
  <c r="Q357" i="2"/>
  <c r="P230" i="2"/>
  <c r="Q230" i="2"/>
  <c r="R36" i="2"/>
  <c r="S36" i="2"/>
  <c r="R410" i="2"/>
  <c r="S410" i="2"/>
  <c r="P553" i="2"/>
  <c r="Q553" i="2"/>
  <c r="S182" i="2"/>
  <c r="R182" i="2"/>
  <c r="Q314" i="2"/>
  <c r="P314" i="2"/>
  <c r="S270" i="2"/>
  <c r="R270" i="2"/>
  <c r="P430" i="2"/>
  <c r="Q430" i="2"/>
  <c r="P237" i="2"/>
  <c r="Q237" i="2"/>
  <c r="Q62" i="2"/>
  <c r="P62" i="2"/>
  <c r="T114" i="2"/>
  <c r="U114" i="2"/>
  <c r="Q253" i="2"/>
  <c r="P253" i="2"/>
  <c r="S58" i="2"/>
  <c r="R58" i="2"/>
  <c r="Q206" i="2"/>
  <c r="P206" i="2"/>
  <c r="Q376" i="2"/>
  <c r="P376" i="2"/>
  <c r="P545" i="2"/>
  <c r="Q545" i="2"/>
  <c r="U264" i="2"/>
  <c r="T264" i="2"/>
  <c r="R540" i="2"/>
  <c r="S540" i="2"/>
  <c r="Q490" i="2"/>
  <c r="P490" i="2"/>
  <c r="Q97" i="2"/>
  <c r="P97" i="2"/>
  <c r="Q374" i="2"/>
  <c r="P374" i="2"/>
  <c r="P30" i="2"/>
  <c r="Q30" i="2"/>
  <c r="S176" i="2"/>
  <c r="R176" i="2"/>
  <c r="P92" i="2"/>
  <c r="Q92" i="2"/>
  <c r="T355" i="2"/>
  <c r="U355" i="2"/>
  <c r="P481" i="2"/>
  <c r="Q481" i="2"/>
  <c r="S209" i="2"/>
  <c r="R209" i="2"/>
  <c r="S187" i="2"/>
  <c r="R187" i="2"/>
  <c r="U334" i="2"/>
  <c r="T334" i="2"/>
  <c r="Q188" i="2"/>
  <c r="P188" i="2"/>
  <c r="Q500" i="2"/>
  <c r="P500" i="2"/>
  <c r="R329" i="2"/>
  <c r="S329" i="2"/>
  <c r="S169" i="2"/>
  <c r="R169" i="2"/>
  <c r="P536" i="2"/>
  <c r="Q536" i="2"/>
  <c r="S523" i="2"/>
  <c r="Q347" i="2"/>
  <c r="P347" i="2"/>
  <c r="P296" i="2"/>
  <c r="Q296" i="2"/>
  <c r="Q434" i="2"/>
  <c r="P434" i="2"/>
  <c r="R514" i="2"/>
  <c r="S514" i="2"/>
  <c r="S522" i="2"/>
  <c r="R522" i="2"/>
  <c r="S356" i="2"/>
  <c r="R356" i="2"/>
  <c r="Q199" i="2"/>
  <c r="P199" i="2"/>
  <c r="S532" i="2"/>
  <c r="R532" i="2"/>
  <c r="Q234" i="2"/>
  <c r="P234" i="2"/>
  <c r="S54" i="2"/>
  <c r="R54" i="2"/>
  <c r="AA322" i="2"/>
  <c r="Z322" i="2"/>
  <c r="P131" i="2"/>
  <c r="Q131" i="2"/>
  <c r="Q450" i="2"/>
  <c r="P450" i="2"/>
  <c r="P495" i="2"/>
  <c r="Q495" i="2"/>
  <c r="Q42" i="2"/>
  <c r="P42" i="2"/>
  <c r="V301" i="2"/>
  <c r="W301" i="2"/>
  <c r="P52" i="2"/>
  <c r="Q52" i="2"/>
  <c r="S228" i="2"/>
  <c r="R228" i="2"/>
  <c r="S396" i="2"/>
  <c r="R396" i="2"/>
  <c r="Q181" i="2"/>
  <c r="P181" i="2"/>
  <c r="U28" i="2"/>
  <c r="T28" i="2"/>
  <c r="Q454" i="2"/>
  <c r="P454" i="2"/>
  <c r="W254" i="2"/>
  <c r="V254" i="2"/>
  <c r="U293" i="2"/>
  <c r="Q480" i="2"/>
  <c r="P480" i="2"/>
  <c r="Q212" i="2"/>
  <c r="P212" i="2"/>
  <c r="Q243" i="2"/>
  <c r="P243" i="2"/>
  <c r="P289" i="2"/>
  <c r="Q289" i="2"/>
  <c r="Q262" i="2"/>
  <c r="P262" i="2"/>
  <c r="S549" i="2"/>
  <c r="R549" i="2"/>
  <c r="R226" i="2"/>
  <c r="T226" i="2" s="1"/>
  <c r="Q37" i="2"/>
  <c r="P37" i="2"/>
  <c r="Q432" i="2"/>
  <c r="P432" i="2"/>
  <c r="Q487" i="2"/>
  <c r="P487" i="2"/>
  <c r="Q255" i="2"/>
  <c r="P255" i="2"/>
  <c r="S134" i="2"/>
  <c r="R134" i="2"/>
  <c r="S83" i="2"/>
  <c r="R83" i="2"/>
  <c r="Q326" i="2"/>
  <c r="P326" i="2"/>
  <c r="Q340" i="2"/>
  <c r="P340" i="2"/>
  <c r="S378" i="2"/>
  <c r="R378" i="2"/>
  <c r="S235" i="2"/>
  <c r="R235" i="2"/>
  <c r="Q530" i="2"/>
  <c r="P530" i="2"/>
  <c r="Q386" i="2"/>
  <c r="P386" i="2"/>
  <c r="R324" i="2"/>
  <c r="S324" i="2"/>
  <c r="S479" i="2"/>
  <c r="R479" i="2"/>
  <c r="R250" i="2"/>
  <c r="S250" i="2"/>
  <c r="R65" i="2"/>
  <c r="S65" i="2"/>
  <c r="U226" i="2"/>
  <c r="U267" i="2"/>
  <c r="T267" i="2"/>
  <c r="R300" i="2"/>
  <c r="S300" i="2"/>
  <c r="W336" i="2"/>
  <c r="V336" i="2"/>
  <c r="Q177" i="2"/>
  <c r="P177" i="2"/>
  <c r="P207" i="2"/>
  <c r="Q207" i="2"/>
  <c r="V291" i="2"/>
  <c r="W291" i="2"/>
  <c r="P384" i="2"/>
  <c r="Q384" i="2"/>
  <c r="S354" i="2"/>
  <c r="R354" i="2"/>
  <c r="S499" i="2"/>
  <c r="R499" i="2"/>
  <c r="Q249" i="2"/>
  <c r="P249" i="2"/>
  <c r="U94" i="2"/>
  <c r="R48" i="2"/>
  <c r="S48" i="2"/>
  <c r="S81" i="2"/>
  <c r="R81" i="2"/>
  <c r="Q465" i="2"/>
  <c r="P465" i="2"/>
  <c r="P497" i="2"/>
  <c r="Q497" i="2"/>
  <c r="Q109" i="2"/>
  <c r="P109" i="2"/>
  <c r="Q448" i="2"/>
  <c r="P448" i="2"/>
  <c r="V72" i="2"/>
  <c r="W72" i="2"/>
  <c r="R394" i="2"/>
  <c r="S394" i="2"/>
  <c r="R525" i="2"/>
  <c r="S525" i="2"/>
  <c r="R51" i="2"/>
  <c r="S51" i="2"/>
  <c r="P438" i="2"/>
  <c r="Q438" i="2"/>
  <c r="S486" i="2"/>
  <c r="R486" i="2"/>
  <c r="Q320" i="2"/>
  <c r="P320" i="2"/>
  <c r="Q78" i="2"/>
  <c r="P78" i="2"/>
  <c r="S272" i="2"/>
  <c r="R272" i="2"/>
  <c r="R79" i="2"/>
  <c r="S79" i="2"/>
  <c r="T240" i="2"/>
  <c r="U240" i="2"/>
  <c r="P161" i="2"/>
  <c r="Q161" i="2"/>
  <c r="Q200" i="2"/>
  <c r="P200" i="2"/>
  <c r="R205" i="2"/>
  <c r="S205" i="2"/>
  <c r="P166" i="2"/>
  <c r="Q166" i="2"/>
  <c r="Q32" i="2"/>
  <c r="P32" i="2"/>
  <c r="P443" i="2"/>
  <c r="Q443" i="2"/>
  <c r="S299" i="2"/>
  <c r="R299" i="2"/>
  <c r="R380" i="2"/>
  <c r="S380" i="2"/>
  <c r="P163" i="2"/>
  <c r="Q163" i="2"/>
  <c r="Q451" i="2"/>
  <c r="P451" i="2"/>
  <c r="R485" i="2"/>
  <c r="S485" i="2"/>
  <c r="R268" i="2"/>
  <c r="S268" i="2"/>
  <c r="V387" i="2"/>
  <c r="W387" i="2"/>
  <c r="Q542" i="2"/>
  <c r="P542" i="2"/>
  <c r="S368" i="2"/>
  <c r="R368" i="2"/>
  <c r="S406" i="2"/>
  <c r="U406" i="2" s="1"/>
  <c r="P510" i="2"/>
  <c r="Q510" i="2"/>
  <c r="Q26" i="2"/>
  <c r="P26" i="2"/>
  <c r="U392" i="2"/>
  <c r="T392" i="2"/>
  <c r="R178" i="2"/>
  <c r="S178" i="2"/>
  <c r="P98" i="2"/>
  <c r="Q98" i="2"/>
  <c r="T47" i="2"/>
  <c r="U47" i="2"/>
  <c r="U426" i="2"/>
  <c r="T426" i="2"/>
  <c r="X252" i="2"/>
  <c r="Y252" i="2"/>
  <c r="R120" i="2"/>
  <c r="S120" i="2"/>
  <c r="U91" i="2"/>
  <c r="T91" i="2"/>
  <c r="P155" i="2"/>
  <c r="Q155" i="2"/>
  <c r="S544" i="2"/>
  <c r="R544" i="2"/>
  <c r="Q554" i="2"/>
  <c r="P554" i="2"/>
  <c r="S550" i="2"/>
  <c r="R550" i="2"/>
  <c r="Q332" i="2"/>
  <c r="P332" i="2"/>
  <c r="U27" i="2"/>
  <c r="T27" i="2"/>
  <c r="Q168" i="2"/>
  <c r="P168" i="2"/>
  <c r="W349" i="2"/>
  <c r="V349" i="2"/>
  <c r="Q232" i="2"/>
  <c r="P232" i="2"/>
  <c r="Q416" i="2"/>
  <c r="P416" i="2"/>
  <c r="P491" i="2"/>
  <c r="Q491" i="2"/>
  <c r="R241" i="2"/>
  <c r="S241" i="2"/>
  <c r="U202" i="2"/>
  <c r="T202" i="2"/>
  <c r="T265" i="2"/>
  <c r="U265" i="2"/>
  <c r="S144" i="2"/>
  <c r="R144" i="2"/>
  <c r="Q275" i="2"/>
  <c r="P275" i="2"/>
  <c r="R541" i="2"/>
  <c r="S541" i="2"/>
  <c r="P496" i="2"/>
  <c r="Q496" i="2"/>
  <c r="P242" i="2"/>
  <c r="Q242" i="2"/>
  <c r="T512" i="2"/>
  <c r="U512" i="2"/>
  <c r="Q126" i="2"/>
  <c r="P126" i="2"/>
  <c r="T371" i="2"/>
  <c r="U371" i="2"/>
  <c r="Q352" i="2"/>
  <c r="P352" i="2"/>
  <c r="Y456" i="2"/>
  <c r="X456" i="2"/>
  <c r="Q160" i="2"/>
  <c r="P160" i="2"/>
  <c r="Q506" i="2"/>
  <c r="P506" i="2"/>
  <c r="U283" i="2"/>
  <c r="T283" i="2"/>
  <c r="S372" i="2"/>
  <c r="R372" i="2"/>
  <c r="Q216" i="2"/>
  <c r="P216" i="2"/>
  <c r="P330" i="2"/>
  <c r="R330" i="2" s="1"/>
  <c r="T330" i="2" s="1"/>
  <c r="S401" i="2"/>
  <c r="R401" i="2"/>
  <c r="P551" i="2"/>
  <c r="Q551" i="2"/>
  <c r="P399" i="2"/>
  <c r="Q399" i="2"/>
  <c r="Q489" i="2"/>
  <c r="P489" i="2"/>
  <c r="P124" i="2"/>
  <c r="Q124" i="2"/>
  <c r="P521" i="2"/>
  <c r="Q521" i="2"/>
  <c r="P145" i="2"/>
  <c r="Q145" i="2"/>
  <c r="Q312" i="2"/>
  <c r="P312" i="2"/>
  <c r="R287" i="2"/>
  <c r="S287" i="2"/>
  <c r="P298" i="2"/>
  <c r="Q298" i="2"/>
  <c r="S210" i="2"/>
  <c r="R210" i="2"/>
  <c r="S428" i="2"/>
  <c r="R428" i="2"/>
  <c r="R323" i="2"/>
  <c r="S323" i="2"/>
  <c r="P74" i="2"/>
  <c r="Q74" i="2"/>
  <c r="S393" i="2"/>
  <c r="R393" i="2"/>
  <c r="P504" i="2"/>
  <c r="Q504" i="2"/>
  <c r="R153" i="2"/>
  <c r="S153" i="2"/>
  <c r="S76" i="2"/>
  <c r="R76" i="2"/>
  <c r="S353" i="2"/>
  <c r="R353" i="2"/>
  <c r="W295" i="2"/>
  <c r="V295" i="2"/>
  <c r="P149" i="2"/>
  <c r="Q149" i="2"/>
  <c r="P304" i="2"/>
  <c r="Q304" i="2"/>
  <c r="Q280" i="2"/>
  <c r="P280" i="2"/>
  <c r="S38" i="2"/>
  <c r="R38" i="2"/>
  <c r="W256" i="2"/>
  <c r="V256" i="2"/>
  <c r="W122" i="2"/>
  <c r="V122" i="2"/>
  <c r="V513" i="2"/>
  <c r="W513" i="2"/>
  <c r="Q261" i="2"/>
  <c r="P261" i="2"/>
  <c r="T535" i="2"/>
  <c r="U535" i="2"/>
  <c r="P350" i="2"/>
  <c r="Q350" i="2"/>
  <c r="S420" i="2"/>
  <c r="R420" i="2"/>
  <c r="Q484" i="2"/>
  <c r="P484" i="2"/>
  <c r="Q288" i="2"/>
  <c r="P288" i="2"/>
  <c r="Q46" i="2"/>
  <c r="P46" i="2"/>
  <c r="S453" i="2"/>
  <c r="R453" i="2"/>
  <c r="Q167" i="2"/>
  <c r="P167" i="2"/>
  <c r="U222" i="2"/>
  <c r="T222" i="2"/>
  <c r="P165" i="2"/>
  <c r="Q165" i="2"/>
  <c r="Q31" i="2"/>
  <c r="P31" i="2"/>
  <c r="R39" i="2"/>
  <c r="S39" i="2"/>
  <c r="Q127" i="2"/>
  <c r="P127" i="2"/>
  <c r="S375" i="2"/>
  <c r="R375" i="2"/>
  <c r="P150" i="2"/>
  <c r="Q150" i="2"/>
  <c r="R413" i="2"/>
  <c r="S413" i="2"/>
  <c r="U172" i="2"/>
  <c r="T172" i="2"/>
  <c r="Q170" i="2"/>
  <c r="P170" i="2"/>
  <c r="Q119" i="2"/>
  <c r="P119" i="2"/>
  <c r="R71" i="2"/>
  <c r="S71" i="2"/>
  <c r="R33" i="2"/>
  <c r="S33" i="2"/>
  <c r="S203" i="2"/>
  <c r="R203" i="2"/>
  <c r="R82" i="2"/>
  <c r="S82" i="2"/>
  <c r="S379" i="2"/>
  <c r="R379" i="2"/>
  <c r="R436" i="2"/>
  <c r="S436" i="2"/>
  <c r="V266" i="2"/>
  <c r="W266" i="2"/>
  <c r="S285" i="2"/>
  <c r="R285" i="2"/>
  <c r="U57" i="2"/>
  <c r="T57" i="2"/>
  <c r="S101" i="2"/>
  <c r="R101" i="2"/>
  <c r="P417" i="2"/>
  <c r="Q417" i="2"/>
  <c r="Q201" i="2"/>
  <c r="P201" i="2"/>
  <c r="S558" i="2"/>
  <c r="R558" i="2"/>
  <c r="S29" i="2"/>
  <c r="R29" i="2"/>
  <c r="Q164" i="2"/>
  <c r="P164" i="2"/>
  <c r="R171" i="2"/>
  <c r="S171" i="2"/>
  <c r="Q381" i="2"/>
  <c r="S381" i="2" s="1"/>
  <c r="P381" i="2"/>
  <c r="R381" i="2" s="1"/>
  <c r="P412" i="2"/>
  <c r="Q412" i="2"/>
  <c r="P402" i="2"/>
  <c r="Q402" i="2"/>
  <c r="Q96" i="2"/>
  <c r="P96" i="2"/>
  <c r="P80" i="2"/>
  <c r="Q80" i="2"/>
  <c r="P173" i="2"/>
  <c r="Q173" i="2"/>
  <c r="W224" i="2"/>
  <c r="V224" i="2"/>
  <c r="P55" i="2"/>
  <c r="Q55" i="2"/>
  <c r="P142" i="2"/>
  <c r="Q142" i="2"/>
  <c r="Q389" i="2"/>
  <c r="P389" i="2"/>
  <c r="Q189" i="2"/>
  <c r="P189" i="2"/>
  <c r="R385" i="2"/>
  <c r="S385" i="2"/>
  <c r="P116" i="2"/>
  <c r="Q116" i="2"/>
  <c r="S284" i="2"/>
  <c r="R284" i="2"/>
  <c r="U179" i="2"/>
  <c r="T179" i="2"/>
  <c r="R128" i="2"/>
  <c r="S128" i="2"/>
  <c r="P503" i="2"/>
  <c r="Q503" i="2"/>
  <c r="T494" i="2"/>
  <c r="U494" i="2"/>
  <c r="Q184" i="2"/>
  <c r="P184" i="2"/>
  <c r="Q136" i="2"/>
  <c r="P136" i="2"/>
  <c r="P137" i="2"/>
  <c r="Q137" i="2"/>
  <c r="Q273" i="2"/>
  <c r="P273" i="2"/>
  <c r="U528" i="2"/>
  <c r="T528" i="2"/>
  <c r="R449" i="2"/>
  <c r="S449" i="2"/>
  <c r="P458" i="2"/>
  <c r="Q458" i="2"/>
  <c r="Q274" i="2"/>
  <c r="P274" i="2"/>
  <c r="S61" i="2"/>
  <c r="R61" i="2"/>
  <c r="S474" i="2"/>
  <c r="R474" i="2"/>
  <c r="T111" i="2"/>
  <c r="U111" i="2"/>
  <c r="R302" i="2"/>
  <c r="S302" i="2"/>
  <c r="R86" i="2"/>
  <c r="S86" i="2"/>
  <c r="Q482" i="2"/>
  <c r="P482" i="2"/>
  <c r="S219" i="2"/>
  <c r="R219" i="2"/>
  <c r="P258" i="2"/>
  <c r="Q258" i="2"/>
  <c r="U218" i="2"/>
  <c r="T218" i="2"/>
  <c r="S462" i="2"/>
  <c r="R462" i="2"/>
  <c r="U211" i="2"/>
  <c r="T211" i="2"/>
  <c r="S41" i="2"/>
  <c r="R41" i="2"/>
  <c r="S294" i="2"/>
  <c r="R294" i="2"/>
  <c r="P502" i="2"/>
  <c r="Q502" i="2"/>
  <c r="P470" i="2"/>
  <c r="Q470" i="2"/>
  <c r="P425" i="2"/>
  <c r="Q425" i="2"/>
  <c r="U475" i="2"/>
  <c r="T475" i="2"/>
  <c r="P442" i="2"/>
  <c r="Q442" i="2"/>
  <c r="U330" i="2"/>
  <c r="S49" i="2"/>
  <c r="R49" i="2"/>
  <c r="S339" i="2"/>
  <c r="R339" i="2"/>
  <c r="Q533" i="2"/>
  <c r="P533" i="2"/>
  <c r="Y337" i="2"/>
  <c r="X337" i="2"/>
  <c r="S67" i="2"/>
  <c r="R67" i="2"/>
  <c r="Q194" i="2"/>
  <c r="P194" i="2"/>
  <c r="T531" i="2"/>
  <c r="U531" i="2"/>
  <c r="R390" i="2"/>
  <c r="S390" i="2"/>
  <c r="R221" i="2"/>
  <c r="S221" i="2"/>
  <c r="S35" i="2"/>
  <c r="R35" i="2"/>
  <c r="P186" i="2"/>
  <c r="Q186" i="2"/>
  <c r="P152" i="2"/>
  <c r="Q152" i="2"/>
  <c r="P452" i="2"/>
  <c r="Q452" i="2"/>
  <c r="Y343" i="2"/>
  <c r="X343" i="2"/>
  <c r="U405" i="2"/>
  <c r="T405" i="2"/>
  <c r="S44" i="2"/>
  <c r="R44" i="2"/>
  <c r="V520" i="2"/>
  <c r="W520" i="2"/>
  <c r="Q236" i="2"/>
  <c r="P236" i="2"/>
  <c r="S519" i="2"/>
  <c r="R519" i="2"/>
  <c r="S346" i="2"/>
  <c r="R346" i="2"/>
  <c r="X315" i="2"/>
  <c r="Y315" i="2"/>
  <c r="S319" i="2"/>
  <c r="R319" i="2"/>
  <c r="Q328" i="2"/>
  <c r="P328" i="2"/>
  <c r="X445" i="2"/>
  <c r="Y445" i="2"/>
  <c r="Q118" i="2"/>
  <c r="P118" i="2"/>
  <c r="R325" i="2"/>
  <c r="S325" i="2"/>
  <c r="R427" i="2"/>
  <c r="S427" i="2"/>
  <c r="Q195" i="2"/>
  <c r="P195" i="2"/>
  <c r="P518" i="2"/>
  <c r="Q518" i="2"/>
  <c r="R546" i="2"/>
  <c r="S546" i="2"/>
  <c r="Q511" i="2"/>
  <c r="P511" i="2"/>
  <c r="Q507" i="2"/>
  <c r="P507" i="2"/>
  <c r="Q53" i="2"/>
  <c r="P53" i="2"/>
  <c r="Q311" i="2"/>
  <c r="P311" i="2"/>
  <c r="Q358" i="2"/>
  <c r="P358" i="2"/>
  <c r="Q146" i="2"/>
  <c r="P146" i="2"/>
  <c r="R534" i="2"/>
  <c r="S534" i="2"/>
  <c r="Q271" i="2"/>
  <c r="P271" i="2"/>
  <c r="R306" i="2"/>
  <c r="S306" i="2"/>
  <c r="Y478" i="2"/>
  <c r="X478" i="2"/>
  <c r="Q373" i="2"/>
  <c r="P373" i="2"/>
  <c r="P464" i="2"/>
  <c r="Q464" i="2"/>
  <c r="R238" i="2"/>
  <c r="S238" i="2"/>
  <c r="S217" i="2"/>
  <c r="R217" i="2"/>
  <c r="S59" i="2"/>
  <c r="R59" i="2"/>
  <c r="Q366" i="2"/>
  <c r="P366" i="2"/>
  <c r="Q196" i="2"/>
  <c r="P196" i="2"/>
  <c r="P360" i="2"/>
  <c r="Q360" i="2"/>
  <c r="S50" i="2"/>
  <c r="R50" i="2"/>
  <c r="P517" i="2"/>
  <c r="Q517" i="2"/>
  <c r="R290" i="2"/>
  <c r="S290" i="2"/>
  <c r="Q459" i="2"/>
  <c r="P459" i="2"/>
  <c r="P382" i="2"/>
  <c r="Q382" i="2"/>
  <c r="Q245" i="2"/>
  <c r="P245" i="2"/>
  <c r="S246" i="2"/>
  <c r="R246" i="2"/>
  <c r="P446" i="2"/>
  <c r="Q446" i="2"/>
  <c r="Q278" i="2"/>
  <c r="P278" i="2"/>
  <c r="W220" i="2"/>
  <c r="V220" i="2"/>
  <c r="P68" i="2"/>
  <c r="Q68" i="2"/>
  <c r="Q281" i="2"/>
  <c r="P281" i="2"/>
  <c r="P157" i="2"/>
  <c r="Q157" i="2"/>
  <c r="P227" i="2"/>
  <c r="Q227" i="2"/>
  <c r="R422" i="2"/>
  <c r="S422" i="2"/>
  <c r="S99" i="2"/>
  <c r="R99" i="2"/>
  <c r="T113" i="2"/>
  <c r="U113" i="2"/>
  <c r="S70" i="2"/>
  <c r="R70" i="2"/>
  <c r="S408" i="2"/>
  <c r="R408" i="2"/>
  <c r="S335" i="2"/>
  <c r="R335" i="2"/>
  <c r="P308" i="2"/>
  <c r="Q308" i="2"/>
  <c r="S419" i="2"/>
  <c r="R419" i="2"/>
  <c r="S135" i="2"/>
  <c r="R135" i="2"/>
  <c r="S344" i="2"/>
  <c r="R344" i="2"/>
  <c r="U331" i="2"/>
  <c r="T331" i="2"/>
  <c r="P110" i="2"/>
  <c r="Q110" i="2"/>
  <c r="Q338" i="2"/>
  <c r="P338" i="2"/>
  <c r="P286" i="2"/>
  <c r="Q286" i="2"/>
  <c r="Q141" i="2"/>
  <c r="P141" i="2"/>
  <c r="W247" i="2"/>
  <c r="V247" i="2"/>
  <c r="P523" i="2"/>
  <c r="R523" i="2" s="1"/>
  <c r="P158" i="2"/>
  <c r="Q158" i="2"/>
  <c r="P345" i="2"/>
  <c r="Q345" i="2"/>
  <c r="Q471" i="2"/>
  <c r="P471" i="2"/>
  <c r="Q190" i="2"/>
  <c r="P190" i="2"/>
  <c r="Q183" i="2"/>
  <c r="P183" i="2"/>
  <c r="T257" i="2"/>
  <c r="U257" i="2"/>
  <c r="S318" i="2"/>
  <c r="R318" i="2"/>
  <c r="Q248" i="2"/>
  <c r="P248" i="2"/>
  <c r="P557" i="2"/>
  <c r="Q557" i="2"/>
  <c r="P362" i="2"/>
  <c r="Q362" i="2"/>
  <c r="S526" i="2"/>
  <c r="R526" i="2"/>
  <c r="S461" i="2"/>
  <c r="R461" i="2"/>
  <c r="U398" i="2"/>
  <c r="T398" i="2"/>
  <c r="W476" i="2"/>
  <c r="V476" i="2"/>
  <c r="U447" i="2"/>
  <c r="T447" i="2"/>
  <c r="S547" i="2"/>
  <c r="R547" i="2"/>
  <c r="R147" i="2"/>
  <c r="S147" i="2"/>
  <c r="Y460" i="2"/>
  <c r="X460" i="2"/>
  <c r="R411" i="2"/>
  <c r="S411" i="2"/>
  <c r="R363" i="2"/>
  <c r="S363" i="2"/>
  <c r="R192" i="2"/>
  <c r="S192" i="2"/>
  <c r="S440" i="2"/>
  <c r="R440" i="2"/>
  <c r="S538" i="2"/>
  <c r="R538" i="2"/>
  <c r="S174" i="2"/>
  <c r="R174" i="2"/>
  <c r="R293" i="2"/>
  <c r="T293" i="2" s="1"/>
  <c r="Q397" i="2"/>
  <c r="P397" i="2"/>
  <c r="R488" i="2"/>
  <c r="S488" i="2"/>
  <c r="Q388" i="2"/>
  <c r="P388" i="2"/>
  <c r="S112" i="2"/>
  <c r="R112" i="2"/>
  <c r="P365" i="2"/>
  <c r="Q365" i="2"/>
  <c r="S117" i="2"/>
  <c r="R117" i="2"/>
  <c r="Z60" i="2"/>
  <c r="AA60" i="2"/>
  <c r="S556" i="2"/>
  <c r="R556" i="2"/>
  <c r="R321" i="2"/>
  <c r="S321" i="2"/>
  <c r="T88" i="2"/>
  <c r="U88" i="2"/>
  <c r="P400" i="2"/>
  <c r="Q400" i="2"/>
  <c r="S56" i="2"/>
  <c r="R56" i="2"/>
  <c r="Q377" i="2"/>
  <c r="P377" i="2"/>
  <c r="T493" i="2"/>
  <c r="U493" i="2"/>
  <c r="Y95" i="2"/>
  <c r="X95" i="2"/>
  <c r="U421" i="2"/>
  <c r="T421" i="2"/>
  <c r="W463" i="2"/>
  <c r="V463" i="2"/>
  <c r="Y441" i="2"/>
  <c r="X441" i="2"/>
  <c r="T409" i="2"/>
  <c r="U409" i="2"/>
  <c r="T87" i="2"/>
  <c r="U87" i="2"/>
  <c r="X115" i="2"/>
  <c r="Y115" i="2"/>
  <c r="Y501" i="2"/>
  <c r="X501" i="2"/>
  <c r="W100" i="2"/>
  <c r="V100" i="2"/>
  <c r="U539" i="2"/>
  <c r="T539" i="2"/>
  <c r="U180" i="2"/>
  <c r="T180" i="2"/>
  <c r="U492" i="2"/>
  <c r="T492" i="2"/>
  <c r="Y108" i="2"/>
  <c r="X108" i="2"/>
  <c r="V159" i="2"/>
  <c r="W159" i="2"/>
  <c r="U555" i="2"/>
  <c r="T555" i="2"/>
  <c r="T537" i="2"/>
  <c r="U537" i="2"/>
  <c r="W244" i="2"/>
  <c r="V244" i="2"/>
  <c r="U341" i="2"/>
  <c r="T341" i="2"/>
  <c r="U40" i="2"/>
  <c r="T40" i="2"/>
  <c r="Y156" i="2"/>
  <c r="X156" i="2"/>
  <c r="AA107" i="2"/>
  <c r="Z107" i="2"/>
  <c r="W383" i="2"/>
  <c r="V383" i="2"/>
  <c r="W132" i="2"/>
  <c r="V132" i="2"/>
  <c r="Y435" i="2"/>
  <c r="X435" i="2"/>
  <c r="X223" i="2"/>
  <c r="Y223" i="2"/>
  <c r="W370" i="2"/>
  <c r="V370" i="2"/>
  <c r="U527" i="2"/>
  <c r="T527" i="2"/>
  <c r="Z404" i="2"/>
  <c r="AA404" i="2"/>
  <c r="Y467" i="2"/>
  <c r="X467" i="2"/>
  <c r="U403" i="2"/>
  <c r="T403" i="2"/>
  <c r="Y498" i="2"/>
  <c r="X498" i="2"/>
  <c r="W64" i="2"/>
  <c r="V64" i="2"/>
  <c r="U333" i="2"/>
  <c r="T333" i="2"/>
  <c r="Y277" i="2"/>
  <c r="X277" i="2"/>
  <c r="W25" i="2"/>
  <c r="V25" i="2"/>
  <c r="W259" i="2"/>
  <c r="V259" i="2"/>
  <c r="U225" i="2"/>
  <c r="T225" i="2"/>
  <c r="T367" i="2"/>
  <c r="U367" i="2"/>
  <c r="W359" i="2"/>
  <c r="V359" i="2"/>
  <c r="X472" i="2"/>
  <c r="Y472" i="2"/>
  <c r="U204" i="2"/>
  <c r="T204" i="2"/>
  <c r="W106" i="2"/>
  <c r="V106" i="2"/>
  <c r="U34" i="2"/>
  <c r="T34" i="2"/>
  <c r="T515" i="2"/>
  <c r="U515" i="2"/>
  <c r="T516" i="2"/>
  <c r="U516" i="2"/>
  <c r="U307" i="2"/>
  <c r="T307" i="2"/>
  <c r="W444" i="2"/>
  <c r="V444" i="2"/>
  <c r="W77" i="2"/>
  <c r="V77" i="2"/>
  <c r="V123" i="2"/>
  <c r="W123" i="2"/>
  <c r="W93" i="2"/>
  <c r="V93" i="2"/>
  <c r="U418" i="2"/>
  <c r="T418" i="2"/>
  <c r="T552" i="2"/>
  <c r="U552" i="2"/>
  <c r="Y263" i="2"/>
  <c r="X263" i="2"/>
  <c r="U437" i="2"/>
  <c r="T437" i="2"/>
  <c r="U543" i="2"/>
  <c r="T543" i="2"/>
  <c r="X251" i="2"/>
  <c r="Y251" i="2"/>
  <c r="U303" i="2"/>
  <c r="T303" i="2"/>
  <c r="U239" i="2"/>
  <c r="T239" i="2"/>
  <c r="U310" i="2"/>
  <c r="T310" i="2"/>
  <c r="T151" i="2"/>
  <c r="U151" i="2"/>
  <c r="W63" i="2"/>
  <c r="V63" i="2"/>
  <c r="U407" i="2"/>
  <c r="T407" i="2"/>
  <c r="T148" i="2"/>
  <c r="U148" i="2"/>
  <c r="T69" i="2"/>
  <c r="U69" i="2"/>
  <c r="U415" i="2"/>
  <c r="T415" i="2"/>
  <c r="Y276" i="2"/>
  <c r="X276" i="2"/>
  <c r="W509" i="2"/>
  <c r="V509" i="2"/>
  <c r="U193" i="2"/>
  <c r="T193" i="2"/>
  <c r="W231" i="2"/>
  <c r="V231" i="2"/>
  <c r="U473" i="2"/>
  <c r="T473" i="2"/>
  <c r="U233" i="2"/>
  <c r="T233" i="2"/>
  <c r="T391" i="2"/>
  <c r="U391" i="2"/>
  <c r="U457" i="2"/>
  <c r="T457" i="2"/>
  <c r="T483" i="2"/>
  <c r="U483" i="2"/>
  <c r="W125" i="2"/>
  <c r="V125" i="2"/>
  <c r="T429" i="2"/>
  <c r="U429" i="2"/>
  <c r="U342" i="2"/>
  <c r="T342" i="2"/>
  <c r="U348" i="2"/>
  <c r="T348" i="2"/>
  <c r="U73" i="2"/>
  <c r="T73" i="2"/>
  <c r="W213" i="2"/>
  <c r="V213" i="2"/>
  <c r="Y215" i="2"/>
  <c r="X215" i="2"/>
  <c r="T154" i="2"/>
  <c r="U154" i="2"/>
  <c r="U395" i="2"/>
  <c r="T395" i="2"/>
  <c r="W279" i="2"/>
  <c r="V279" i="2"/>
  <c r="W208" i="2"/>
  <c r="V208" i="2"/>
  <c r="T364" i="2"/>
  <c r="U364" i="2"/>
  <c r="V84" i="2"/>
  <c r="W84" i="2"/>
  <c r="W162" i="2"/>
  <c r="V162" i="2"/>
  <c r="T130" i="2"/>
  <c r="U130" i="2"/>
  <c r="T524" i="2"/>
  <c r="U524" i="2"/>
  <c r="T139" i="2"/>
  <c r="U139" i="2"/>
  <c r="T89" i="2"/>
  <c r="U89" i="2"/>
  <c r="V282" i="2"/>
  <c r="W282" i="2"/>
  <c r="W198" i="2"/>
  <c r="V198" i="2"/>
  <c r="W431" i="2"/>
  <c r="V431" i="2"/>
  <c r="U439" i="2"/>
  <c r="T439" i="2"/>
  <c r="W469" i="2"/>
  <c r="V469" i="2"/>
  <c r="Y129" i="2"/>
  <c r="X129" i="2"/>
  <c r="U313" i="2"/>
  <c r="T313" i="2"/>
  <c r="T508" i="2"/>
  <c r="U508" i="2"/>
  <c r="U316" i="2"/>
  <c r="T316" i="2"/>
  <c r="T75" i="2"/>
  <c r="U75" i="2"/>
  <c r="W260" i="2"/>
  <c r="V260" i="2"/>
  <c r="T424" i="2"/>
  <c r="U424" i="2"/>
  <c r="T548" i="2"/>
  <c r="U548" i="2"/>
  <c r="Z66" i="2"/>
  <c r="AA66" i="2"/>
  <c r="U143" i="2"/>
  <c r="T143" i="2"/>
  <c r="V121" i="2"/>
  <c r="W121" i="2"/>
  <c r="T105" i="2"/>
  <c r="U105" i="2"/>
  <c r="T133" i="2"/>
  <c r="U133" i="2"/>
  <c r="U103" i="2"/>
  <c r="T103" i="2"/>
  <c r="W433" i="2"/>
  <c r="V433" i="2"/>
  <c r="W361" i="2"/>
  <c r="V361" i="2"/>
  <c r="T455" i="2"/>
  <c r="U455" i="2"/>
  <c r="T43" i="2"/>
  <c r="U43" i="2"/>
  <c r="Y102" i="2"/>
  <c r="X102" i="2"/>
  <c r="W45" i="2"/>
  <c r="V45" i="2"/>
  <c r="V197" i="2"/>
  <c r="W197" i="2"/>
  <c r="T292" i="2"/>
  <c r="U292" i="2"/>
  <c r="X138" i="2"/>
  <c r="Y138" i="2"/>
  <c r="W468" i="2"/>
  <c r="V468" i="2"/>
  <c r="W309" i="2"/>
  <c r="V309" i="2"/>
  <c r="V529" i="2"/>
  <c r="W529" i="2"/>
  <c r="AA269" i="2"/>
  <c r="Z269" i="2"/>
  <c r="U214" i="2"/>
  <c r="T214" i="2"/>
  <c r="AX554" i="2" l="1"/>
  <c r="AW554" i="2"/>
  <c r="AS228" i="2"/>
  <c r="AT228" i="2"/>
  <c r="AT507" i="2"/>
  <c r="AS507" i="2"/>
  <c r="AT487" i="2"/>
  <c r="AS487" i="2"/>
  <c r="AS34" i="2"/>
  <c r="AT34" i="2"/>
  <c r="AT378" i="2"/>
  <c r="AS378" i="2"/>
  <c r="AV355" i="2"/>
  <c r="AU355" i="2"/>
  <c r="AS504" i="2"/>
  <c r="AT504" i="2"/>
  <c r="AU369" i="2"/>
  <c r="AV369" i="2"/>
  <c r="AS94" i="2"/>
  <c r="AT94" i="2"/>
  <c r="AW360" i="2"/>
  <c r="AX360" i="2"/>
  <c r="AS383" i="2"/>
  <c r="AT383" i="2"/>
  <c r="AU226" i="2"/>
  <c r="AV226" i="2"/>
  <c r="AV406" i="2"/>
  <c r="AU406" i="2"/>
  <c r="AV285" i="2"/>
  <c r="AU285" i="2"/>
  <c r="AZ372" i="2"/>
  <c r="AY372" i="2"/>
  <c r="AY567" i="2"/>
  <c r="AZ567" i="2"/>
  <c r="BA567" i="2" s="1"/>
  <c r="AW200" i="2"/>
  <c r="AX200" i="2"/>
  <c r="AU408" i="2"/>
  <c r="AV408" i="2"/>
  <c r="AW302" i="2"/>
  <c r="AX302" i="2"/>
  <c r="AV418" i="2"/>
  <c r="AU418" i="2"/>
  <c r="AS429" i="2"/>
  <c r="AT429" i="2"/>
  <c r="AT459" i="2"/>
  <c r="AS459" i="2"/>
  <c r="AS498" i="2"/>
  <c r="AT498" i="2"/>
  <c r="AZ317" i="2"/>
  <c r="AY317" i="2"/>
  <c r="AZ344" i="2"/>
  <c r="AY344" i="2"/>
  <c r="AW182" i="2"/>
  <c r="AX182" i="2"/>
  <c r="AU33" i="2"/>
  <c r="AV33" i="2"/>
  <c r="AV281" i="2"/>
  <c r="AU281" i="2"/>
  <c r="AU113" i="2"/>
  <c r="AV113" i="2"/>
  <c r="AY395" i="2"/>
  <c r="AZ395" i="2"/>
  <c r="BA395" i="2" s="1"/>
  <c r="AW97" i="2"/>
  <c r="AX97" i="2"/>
  <c r="AV27" i="2"/>
  <c r="AU27" i="2"/>
  <c r="AX536" i="2"/>
  <c r="AW536" i="2"/>
  <c r="AW441" i="2"/>
  <c r="AX441" i="2"/>
  <c r="AY524" i="2"/>
  <c r="AZ524" i="2"/>
  <c r="BA524" i="2" s="1"/>
  <c r="AW147" i="2"/>
  <c r="AX147" i="2"/>
  <c r="AS171" i="2"/>
  <c r="AT171" i="2"/>
  <c r="AT253" i="2"/>
  <c r="AS253" i="2"/>
  <c r="AY387" i="2"/>
  <c r="AZ387" i="2"/>
  <c r="BA387" i="2" s="1"/>
  <c r="AU472" i="2"/>
  <c r="AV472" i="2"/>
  <c r="AV312" i="2"/>
  <c r="AU312" i="2"/>
  <c r="AU467" i="2"/>
  <c r="AV467" i="2"/>
  <c r="AU118" i="2"/>
  <c r="AV118" i="2"/>
  <c r="AU75" i="2"/>
  <c r="AV75" i="2"/>
  <c r="AW225" i="2"/>
  <c r="AX225" i="2"/>
  <c r="AS502" i="2"/>
  <c r="AT502" i="2"/>
  <c r="AS139" i="2"/>
  <c r="AT139" i="2"/>
  <c r="AU213" i="2"/>
  <c r="AV213" i="2"/>
  <c r="AV417" i="2"/>
  <c r="AU417" i="2"/>
  <c r="AT235" i="2"/>
  <c r="AS235" i="2"/>
  <c r="AX249" i="2"/>
  <c r="AW249" i="2"/>
  <c r="AU370" i="2"/>
  <c r="AV370" i="2"/>
  <c r="AT354" i="2"/>
  <c r="AS354" i="2"/>
  <c r="AY311" i="2"/>
  <c r="AZ311" i="2"/>
  <c r="AT183" i="2"/>
  <c r="AS183" i="2"/>
  <c r="AS328" i="2"/>
  <c r="AT328" i="2"/>
  <c r="AU206" i="2"/>
  <c r="AV206" i="2"/>
  <c r="AY247" i="2"/>
  <c r="AZ247" i="2"/>
  <c r="BA247" i="2" s="1"/>
  <c r="AZ517" i="2"/>
  <c r="AY517" i="2"/>
  <c r="AT520" i="2"/>
  <c r="AS520" i="2"/>
  <c r="AW221" i="2"/>
  <c r="AX221" i="2"/>
  <c r="AU112" i="2"/>
  <c r="AV112" i="2"/>
  <c r="AZ300" i="2"/>
  <c r="AY300" i="2"/>
  <c r="AS115" i="2"/>
  <c r="AT115" i="2"/>
  <c r="AW413" i="2"/>
  <c r="AX413" i="2"/>
  <c r="AY42" i="2"/>
  <c r="AZ42" i="2"/>
  <c r="BA42" i="2" s="1"/>
  <c r="AS229" i="2"/>
  <c r="AT229" i="2"/>
  <c r="AW469" i="2"/>
  <c r="AX469" i="2"/>
  <c r="AU306" i="2"/>
  <c r="AV306" i="2"/>
  <c r="AV85" i="2"/>
  <c r="AU85" i="2"/>
  <c r="AX196" i="2"/>
  <c r="AW196" i="2"/>
  <c r="AU334" i="2"/>
  <c r="AV334" i="2"/>
  <c r="AS421" i="2"/>
  <c r="AT421" i="2"/>
  <c r="AX380" i="2"/>
  <c r="AW380" i="2"/>
  <c r="AV252" i="2"/>
  <c r="AU252" i="2"/>
  <c r="AS365" i="2"/>
  <c r="AT365" i="2"/>
  <c r="AY437" i="2"/>
  <c r="AZ437" i="2"/>
  <c r="BA437" i="2" s="1"/>
  <c r="AS65" i="2"/>
  <c r="AT65" i="2"/>
  <c r="AV80" i="2"/>
  <c r="AU80" i="2"/>
  <c r="BA412" i="2"/>
  <c r="AV142" i="2"/>
  <c r="AU142" i="2"/>
  <c r="BA168" i="2"/>
  <c r="AU274" i="2"/>
  <c r="AV274" i="2"/>
  <c r="AW324" i="2"/>
  <c r="AX324" i="2"/>
  <c r="AU266" i="2"/>
  <c r="AV266" i="2"/>
  <c r="AW61" i="2"/>
  <c r="AX61" i="2"/>
  <c r="AS425" i="2"/>
  <c r="AT425" i="2"/>
  <c r="AS136" i="2"/>
  <c r="AT136" i="2"/>
  <c r="AW119" i="2"/>
  <c r="AX119" i="2"/>
  <c r="AT362" i="2"/>
  <c r="AS362" i="2"/>
  <c r="BA105" i="2"/>
  <c r="AU438" i="2"/>
  <c r="AV438" i="2"/>
  <c r="AS509" i="2"/>
  <c r="AT509" i="2"/>
  <c r="AS518" i="2"/>
  <c r="AT518" i="2"/>
  <c r="AX37" i="2"/>
  <c r="AW37" i="2"/>
  <c r="AU30" i="2"/>
  <c r="AV30" i="2"/>
  <c r="AW564" i="2"/>
  <c r="AX564" i="2"/>
  <c r="AW470" i="2"/>
  <c r="AX470" i="2"/>
  <c r="AS102" i="2"/>
  <c r="AT102" i="2"/>
  <c r="AW336" i="2"/>
  <c r="AX336" i="2"/>
  <c r="AW493" i="2"/>
  <c r="AX493" i="2"/>
  <c r="AY189" i="2"/>
  <c r="AZ189" i="2"/>
  <c r="AU275" i="2"/>
  <c r="AV275" i="2"/>
  <c r="AV131" i="2"/>
  <c r="AU131" i="2"/>
  <c r="AU54" i="2"/>
  <c r="AV54" i="2"/>
  <c r="AT390" i="2"/>
  <c r="AS390" i="2"/>
  <c r="AW527" i="2"/>
  <c r="AX527" i="2"/>
  <c r="AS251" i="2"/>
  <c r="AT251" i="2"/>
  <c r="AU246" i="2"/>
  <c r="AV246" i="2"/>
  <c r="AS36" i="2"/>
  <c r="AT36" i="2"/>
  <c r="AV473" i="2"/>
  <c r="AU473" i="2"/>
  <c r="AW159" i="2"/>
  <c r="AX159" i="2"/>
  <c r="AW149" i="2"/>
  <c r="AX149" i="2"/>
  <c r="AS309" i="2"/>
  <c r="AT309" i="2"/>
  <c r="AT67" i="2"/>
  <c r="AS67" i="2"/>
  <c r="AT426" i="2"/>
  <c r="AS426" i="2"/>
  <c r="AU519" i="2"/>
  <c r="AV519" i="2"/>
  <c r="AY479" i="2"/>
  <c r="AZ479" i="2"/>
  <c r="AS216" i="2"/>
  <c r="AT216" i="2"/>
  <c r="AY234" i="2"/>
  <c r="AZ234" i="2"/>
  <c r="BA172" i="2"/>
  <c r="AW43" i="2"/>
  <c r="AX43" i="2"/>
  <c r="AS265" i="2"/>
  <c r="AT265" i="2"/>
  <c r="AT294" i="2"/>
  <c r="AS294" i="2"/>
  <c r="BA320" i="2"/>
  <c r="AU290" i="2"/>
  <c r="AV290" i="2"/>
  <c r="BA195" i="2"/>
  <c r="AU526" i="2"/>
  <c r="AV526" i="2"/>
  <c r="AS389" i="2"/>
  <c r="AT389" i="2"/>
  <c r="AY295" i="2"/>
  <c r="AZ295" i="2"/>
  <c r="BA295" i="2" s="1"/>
  <c r="AW393" i="2"/>
  <c r="AX393" i="2"/>
  <c r="AV66" i="2"/>
  <c r="AU66" i="2"/>
  <c r="AW546" i="2"/>
  <c r="AX546" i="2"/>
  <c r="AV352" i="2"/>
  <c r="AU352" i="2"/>
  <c r="AX78" i="2"/>
  <c r="AW78" i="2"/>
  <c r="AY176" i="2"/>
  <c r="AZ176" i="2"/>
  <c r="BA176" i="2" s="1"/>
  <c r="AS345" i="2"/>
  <c r="AT345" i="2"/>
  <c r="AV50" i="2"/>
  <c r="AU50" i="2"/>
  <c r="AT48" i="2"/>
  <c r="AS48" i="2"/>
  <c r="AU205" i="2"/>
  <c r="AV205" i="2"/>
  <c r="AU535" i="2"/>
  <c r="AV535" i="2"/>
  <c r="AX201" i="2"/>
  <c r="AW201" i="2"/>
  <c r="AT414" i="2"/>
  <c r="AS414" i="2"/>
  <c r="AX350" i="2"/>
  <c r="AW350" i="2"/>
  <c r="AV485" i="2"/>
  <c r="AU485" i="2"/>
  <c r="AT453" i="2"/>
  <c r="AS453" i="2"/>
  <c r="AW81" i="2"/>
  <c r="AX81" i="2"/>
  <c r="AU227" i="2"/>
  <c r="AV227" i="2"/>
  <c r="AV455" i="2"/>
  <c r="AU455" i="2"/>
  <c r="BA154" i="2"/>
  <c r="AV400" i="2"/>
  <c r="AU400" i="2"/>
  <c r="AS376" i="2"/>
  <c r="AT376" i="2"/>
  <c r="AX203" i="2"/>
  <c r="AW203" i="2"/>
  <c r="AZ514" i="2"/>
  <c r="AY514" i="2"/>
  <c r="AW568" i="2"/>
  <c r="AX568" i="2"/>
  <c r="AS59" i="2"/>
  <c r="AT59" i="2"/>
  <c r="AU284" i="2"/>
  <c r="AV284" i="2"/>
  <c r="AX513" i="2"/>
  <c r="AW513" i="2"/>
  <c r="AX446" i="2"/>
  <c r="AW446" i="2"/>
  <c r="AV38" i="2"/>
  <c r="AU38" i="2"/>
  <c r="AU361" i="2"/>
  <c r="AV361" i="2"/>
  <c r="AT475" i="2"/>
  <c r="AS475" i="2"/>
  <c r="AT432" i="2"/>
  <c r="AS432" i="2"/>
  <c r="AY553" i="2"/>
  <c r="AZ553" i="2"/>
  <c r="AY488" i="2"/>
  <c r="AZ488" i="2"/>
  <c r="AW62" i="2"/>
  <c r="AX62" i="2"/>
  <c r="AU356" i="2"/>
  <c r="AV356" i="2"/>
  <c r="AS484" i="2"/>
  <c r="AT484" i="2"/>
  <c r="AW231" i="2"/>
  <c r="AX231" i="2"/>
  <c r="AS496" i="2"/>
  <c r="AT496" i="2"/>
  <c r="AU396" i="2"/>
  <c r="AV396" i="2"/>
  <c r="AV291" i="2"/>
  <c r="AU291" i="2"/>
  <c r="AT53" i="2"/>
  <c r="AS53" i="2"/>
  <c r="AX244" i="2"/>
  <c r="AW244" i="2"/>
  <c r="AZ348" i="2"/>
  <c r="AY348" i="2"/>
  <c r="AV433" i="2"/>
  <c r="AU433" i="2"/>
  <c r="AV439" i="2"/>
  <c r="AU439" i="2"/>
  <c r="AU532" i="2"/>
  <c r="AV532" i="2"/>
  <c r="AU559" i="2"/>
  <c r="AV559" i="2"/>
  <c r="AU346" i="2"/>
  <c r="AV346" i="2"/>
  <c r="AV385" i="2"/>
  <c r="AU385" i="2"/>
  <c r="AU508" i="2"/>
  <c r="AV508" i="2"/>
  <c r="AV436" i="2"/>
  <c r="AU436" i="2"/>
  <c r="AV72" i="2"/>
  <c r="AU72" i="2"/>
  <c r="AU506" i="2"/>
  <c r="AV506" i="2"/>
  <c r="AX495" i="2"/>
  <c r="AW495" i="2"/>
  <c r="AV460" i="2"/>
  <c r="AU460" i="2"/>
  <c r="AS347" i="2"/>
  <c r="AT347" i="2"/>
  <c r="AW449" i="2"/>
  <c r="AX449" i="2"/>
  <c r="AS321" i="2"/>
  <c r="AT321" i="2"/>
  <c r="AV140" i="2"/>
  <c r="AU140" i="2"/>
  <c r="AT405" i="2"/>
  <c r="AS405" i="2"/>
  <c r="AX322" i="2"/>
  <c r="AW322" i="2"/>
  <c r="AS278" i="2"/>
  <c r="AT278" i="2"/>
  <c r="AV155" i="2"/>
  <c r="AU155" i="2"/>
  <c r="AT238" i="2"/>
  <c r="AS238" i="2"/>
  <c r="AW187" i="2"/>
  <c r="AX187" i="2"/>
  <c r="AY541" i="2"/>
  <c r="AZ541" i="2"/>
  <c r="AS137" i="2"/>
  <c r="AT137" i="2"/>
  <c r="AS550" i="2"/>
  <c r="AT550" i="2"/>
  <c r="AX197" i="2"/>
  <c r="AW197" i="2"/>
  <c r="AS530" i="2"/>
  <c r="AT530" i="2"/>
  <c r="AU239" i="2"/>
  <c r="AV239" i="2"/>
  <c r="AU415" i="2"/>
  <c r="AV415" i="2"/>
  <c r="AZ289" i="2"/>
  <c r="AY289" i="2"/>
  <c r="AS41" i="2"/>
  <c r="AT41" i="2"/>
  <c r="AZ447" i="2"/>
  <c r="BA447" i="2" s="1"/>
  <c r="AY447" i="2"/>
  <c r="AV273" i="2"/>
  <c r="AU273" i="2"/>
  <c r="AS549" i="2"/>
  <c r="AT549" i="2"/>
  <c r="AS222" i="2"/>
  <c r="AT222" i="2"/>
  <c r="AS160" i="2"/>
  <c r="AT160" i="2"/>
  <c r="BA537" i="2"/>
  <c r="AU180" i="2"/>
  <c r="AV180" i="2"/>
  <c r="AV292" i="2"/>
  <c r="AU292" i="2"/>
  <c r="AU250" i="2"/>
  <c r="AV250" i="2"/>
  <c r="AV28" i="2"/>
  <c r="AU28" i="2"/>
  <c r="AW261" i="2"/>
  <c r="AX261" i="2"/>
  <c r="AZ138" i="2"/>
  <c r="AY138" i="2"/>
  <c r="AU381" i="2"/>
  <c r="AV381" i="2"/>
  <c r="AU471" i="2"/>
  <c r="AV471" i="2"/>
  <c r="AU90" i="2"/>
  <c r="AV90" i="2"/>
  <c r="AS457" i="2"/>
  <c r="AT457" i="2"/>
  <c r="AS175" i="2"/>
  <c r="AT175" i="2"/>
  <c r="AX84" i="2"/>
  <c r="AW84" i="2"/>
  <c r="AY476" i="2"/>
  <c r="AZ476" i="2"/>
  <c r="BA476" i="2" s="1"/>
  <c r="AS319" i="2"/>
  <c r="AT319" i="2"/>
  <c r="AW144" i="2"/>
  <c r="AX144" i="2"/>
  <c r="AU477" i="2"/>
  <c r="AV477" i="2"/>
  <c r="AY52" i="2"/>
  <c r="AZ52" i="2"/>
  <c r="BA52" i="2" s="1"/>
  <c r="AT74" i="2"/>
  <c r="AS74" i="2"/>
  <c r="AV79" i="2"/>
  <c r="AU79" i="2"/>
  <c r="AV424" i="2"/>
  <c r="AU424" i="2"/>
  <c r="AS298" i="2"/>
  <c r="AT298" i="2"/>
  <c r="AS409" i="2"/>
  <c r="AT409" i="2"/>
  <c r="AT313" i="2"/>
  <c r="AS313" i="2"/>
  <c r="BA529" i="2"/>
  <c r="BA540" i="2"/>
  <c r="AU217" i="2"/>
  <c r="AV217" i="2"/>
  <c r="AS283" i="2"/>
  <c r="AT283" i="2"/>
  <c r="AY427" i="2"/>
  <c r="AZ427" i="2"/>
  <c r="BA427" i="2" s="1"/>
  <c r="AU49" i="2"/>
  <c r="AV49" i="2"/>
  <c r="AW208" i="2"/>
  <c r="AX208" i="2"/>
  <c r="AU384" i="2"/>
  <c r="AV384" i="2"/>
  <c r="AY45" i="2"/>
  <c r="AZ45" i="2"/>
  <c r="BA45" i="2" s="1"/>
  <c r="AZ106" i="2"/>
  <c r="BA106" i="2" s="1"/>
  <c r="AY106" i="2"/>
  <c r="AW237" i="2"/>
  <c r="AX237" i="2"/>
  <c r="AT257" i="2"/>
  <c r="AS257" i="2"/>
  <c r="AT511" i="2"/>
  <c r="AS511" i="2"/>
  <c r="AS286" i="2"/>
  <c r="AT286" i="2"/>
  <c r="AY202" i="2"/>
  <c r="AZ202" i="2"/>
  <c r="BA202" i="2" s="1"/>
  <c r="AW209" i="2"/>
  <c r="AX209" i="2"/>
  <c r="AU32" i="2"/>
  <c r="AV32" i="2"/>
  <c r="AS156" i="2"/>
  <c r="AT156" i="2"/>
  <c r="AU483" i="2"/>
  <c r="AV483" i="2"/>
  <c r="AY262" i="2"/>
  <c r="AZ262" i="2"/>
  <c r="BA262" i="2" s="1"/>
  <c r="AT256" i="2"/>
  <c r="AS256" i="2"/>
  <c r="AT505" i="2"/>
  <c r="AS505" i="2"/>
  <c r="AS329" i="2"/>
  <c r="AT329" i="2"/>
  <c r="AW64" i="2"/>
  <c r="AX64" i="2"/>
  <c r="AT87" i="2"/>
  <c r="AS87" i="2"/>
  <c r="AV468" i="2"/>
  <c r="AU468" i="2"/>
  <c r="AS420" i="2"/>
  <c r="AT420" i="2"/>
  <c r="AW357" i="2"/>
  <c r="AX357" i="2"/>
  <c r="AZ77" i="2"/>
  <c r="AY77" i="2"/>
  <c r="AY120" i="2"/>
  <c r="AZ120" i="2"/>
  <c r="BA120" i="2" s="1"/>
  <c r="AY394" i="2"/>
  <c r="AZ394" i="2"/>
  <c r="BA394" i="2" s="1"/>
  <c r="AW111" i="2"/>
  <c r="AX111" i="2"/>
  <c r="AS443" i="2"/>
  <c r="AT443" i="2"/>
  <c r="AY109" i="2"/>
  <c r="AZ109" i="2"/>
  <c r="AW335" i="2"/>
  <c r="AX335" i="2"/>
  <c r="AU272" i="2"/>
  <c r="AV272" i="2"/>
  <c r="AU259" i="2"/>
  <c r="AV259" i="2"/>
  <c r="AU76" i="2"/>
  <c r="AV76" i="2"/>
  <c r="AV533" i="2"/>
  <c r="AU533" i="2"/>
  <c r="AT461" i="2"/>
  <c r="AS461" i="2"/>
  <c r="AX99" i="2"/>
  <c r="AW99" i="2"/>
  <c r="AS70" i="2"/>
  <c r="AT70" i="2"/>
  <c r="AY132" i="2"/>
  <c r="AZ132" i="2"/>
  <c r="BA132" i="2" s="1"/>
  <c r="AY133" i="2"/>
  <c r="AZ133" i="2"/>
  <c r="BA133" i="2" s="1"/>
  <c r="AW325" i="2"/>
  <c r="AX325" i="2"/>
  <c r="AV101" i="2"/>
  <c r="AU101" i="2"/>
  <c r="AW255" i="2"/>
  <c r="AX255" i="2"/>
  <c r="AS92" i="2"/>
  <c r="AT92" i="2"/>
  <c r="AV497" i="2"/>
  <c r="AU497" i="2"/>
  <c r="AU489" i="2"/>
  <c r="AV489" i="2"/>
  <c r="AW73" i="2"/>
  <c r="AX73" i="2"/>
  <c r="AW199" i="2"/>
  <c r="AX199" i="2"/>
  <c r="AT60" i="2"/>
  <c r="AS60" i="2"/>
  <c r="AW545" i="2"/>
  <c r="AX545" i="2"/>
  <c r="AU423" i="2"/>
  <c r="AV423" i="2"/>
  <c r="AY174" i="2"/>
  <c r="AZ174" i="2"/>
  <c r="BA174" i="2" s="1"/>
  <c r="AU193" i="2"/>
  <c r="AV193" i="2"/>
  <c r="AT338" i="2"/>
  <c r="AS338" i="2"/>
  <c r="AW55" i="2"/>
  <c r="AX55" i="2"/>
  <c r="AW224" i="2"/>
  <c r="AX224" i="2"/>
  <c r="AU219" i="2"/>
  <c r="AV219" i="2"/>
  <c r="AT40" i="2"/>
  <c r="AS40" i="2"/>
  <c r="AU207" i="2"/>
  <c r="AV207" i="2"/>
  <c r="AY542" i="2"/>
  <c r="AZ542" i="2"/>
  <c r="AU374" i="2"/>
  <c r="AV374" i="2"/>
  <c r="AU358" i="2"/>
  <c r="AV358" i="2"/>
  <c r="AZ116" i="2"/>
  <c r="AY116" i="2"/>
  <c r="AU91" i="2"/>
  <c r="AV91" i="2"/>
  <c r="AS510" i="2"/>
  <c r="AT510" i="2"/>
  <c r="AU548" i="2"/>
  <c r="AV548" i="2"/>
  <c r="AT462" i="2"/>
  <c r="AS462" i="2"/>
  <c r="AW490" i="2"/>
  <c r="AX490" i="2"/>
  <c r="AU303" i="2"/>
  <c r="AV303" i="2"/>
  <c r="AX422" i="2"/>
  <c r="AW422" i="2"/>
  <c r="AY391" i="2"/>
  <c r="AZ391" i="2"/>
  <c r="BA391" i="2" s="1"/>
  <c r="AS531" i="2"/>
  <c r="AT531" i="2"/>
  <c r="AU569" i="2"/>
  <c r="AV569" i="2"/>
  <c r="AV547" i="2"/>
  <c r="AU547" i="2"/>
  <c r="AU351" i="2"/>
  <c r="AV351" i="2"/>
  <c r="BA522" i="2"/>
  <c r="AV167" i="2"/>
  <c r="AU167" i="2"/>
  <c r="AS194" i="2"/>
  <c r="AT194" i="2"/>
  <c r="AT366" i="2"/>
  <c r="AS366" i="2"/>
  <c r="AZ332" i="2"/>
  <c r="AY332" i="2"/>
  <c r="AW442" i="2"/>
  <c r="AX442" i="2"/>
  <c r="AT150" i="2"/>
  <c r="AS150" i="2"/>
  <c r="AW83" i="2"/>
  <c r="AX83" i="2"/>
  <c r="AU307" i="2"/>
  <c r="AV307" i="2"/>
  <c r="AX566" i="2"/>
  <c r="AW566" i="2"/>
  <c r="AV148" i="2"/>
  <c r="AU148" i="2"/>
  <c r="BA269" i="2"/>
  <c r="BA386" i="2"/>
  <c r="AV240" i="2"/>
  <c r="AU240" i="2"/>
  <c r="AV331" i="2"/>
  <c r="AU331" i="2"/>
  <c r="AT402" i="2"/>
  <c r="AS402" i="2"/>
  <c r="AS375" i="2"/>
  <c r="AT375" i="2"/>
  <c r="AV164" i="2"/>
  <c r="AU164" i="2"/>
  <c r="AX186" i="2"/>
  <c r="AW186" i="2"/>
  <c r="AY359" i="2"/>
  <c r="AZ359" i="2"/>
  <c r="BA359" i="2" s="1"/>
  <c r="BA258" i="2"/>
  <c r="AV364" i="2"/>
  <c r="AU364" i="2"/>
  <c r="AS163" i="2"/>
  <c r="AT163" i="2"/>
  <c r="AU451" i="2"/>
  <c r="AV451" i="2"/>
  <c r="AW492" i="2"/>
  <c r="AX492" i="2"/>
  <c r="AT342" i="2"/>
  <c r="AS342" i="2"/>
  <c r="AU534" i="2"/>
  <c r="AV534" i="2"/>
  <c r="AV169" i="2"/>
  <c r="AU169" i="2"/>
  <c r="AV293" i="2"/>
  <c r="AU293" i="2"/>
  <c r="AU220" i="2"/>
  <c r="AV220" i="2"/>
  <c r="AZ403" i="2"/>
  <c r="AY403" i="2"/>
  <c r="AT499" i="2"/>
  <c r="AS499" i="2"/>
  <c r="AS276" i="2"/>
  <c r="AT276" i="2"/>
  <c r="AW44" i="2"/>
  <c r="AX44" i="2"/>
  <c r="AZ242" i="2"/>
  <c r="BA242" i="2" s="1"/>
  <c r="AY242" i="2"/>
  <c r="AU108" i="2"/>
  <c r="AV108" i="2"/>
  <c r="AU288" i="2"/>
  <c r="AV288" i="2"/>
  <c r="AS337" i="2"/>
  <c r="AT337" i="2"/>
  <c r="AW26" i="2"/>
  <c r="AX26" i="2"/>
  <c r="AT165" i="2"/>
  <c r="AS165" i="2"/>
  <c r="AW570" i="2"/>
  <c r="AX570" i="2"/>
  <c r="AU117" i="2"/>
  <c r="AV117" i="2"/>
  <c r="AS388" i="2"/>
  <c r="AT388" i="2"/>
  <c r="AU296" i="2"/>
  <c r="AV296" i="2"/>
  <c r="AT69" i="2"/>
  <c r="AS69" i="2"/>
  <c r="AW565" i="2"/>
  <c r="AX565" i="2"/>
  <c r="AU68" i="2"/>
  <c r="AV68" i="2"/>
  <c r="AU308" i="2"/>
  <c r="AV308" i="2"/>
  <c r="AW543" i="2"/>
  <c r="AX543" i="2"/>
  <c r="AS341" i="2"/>
  <c r="AT341" i="2"/>
  <c r="AS339" i="2"/>
  <c r="AT339" i="2"/>
  <c r="AV428" i="2"/>
  <c r="AU428" i="2"/>
  <c r="AX56" i="2"/>
  <c r="AW56" i="2"/>
  <c r="AT464" i="2"/>
  <c r="AS464" i="2"/>
  <c r="AV58" i="2"/>
  <c r="AU58" i="2"/>
  <c r="AT110" i="2"/>
  <c r="AS110" i="2"/>
  <c r="AU482" i="2"/>
  <c r="AV482" i="2"/>
  <c r="AZ368" i="2"/>
  <c r="AY368" i="2"/>
  <c r="AV122" i="2"/>
  <c r="AU122" i="2"/>
  <c r="AZ416" i="2"/>
  <c r="AY416" i="2"/>
  <c r="AT127" i="2"/>
  <c r="AS127" i="2"/>
  <c r="AU401" i="2"/>
  <c r="AV401" i="2"/>
  <c r="AS103" i="2"/>
  <c r="AT103" i="2"/>
  <c r="AU560" i="2"/>
  <c r="AV560" i="2"/>
  <c r="AY323" i="2"/>
  <c r="AZ323" i="2"/>
  <c r="AU315" i="2"/>
  <c r="AV315" i="2"/>
  <c r="AU271" i="2"/>
  <c r="AV271" i="2"/>
  <c r="AS521" i="2"/>
  <c r="AT521" i="2"/>
  <c r="AS377" i="2"/>
  <c r="AT377" i="2"/>
  <c r="AX434" i="2"/>
  <c r="AW434" i="2"/>
  <c r="AW500" i="2"/>
  <c r="AX500" i="2"/>
  <c r="AX233" i="2"/>
  <c r="AW233" i="2"/>
  <c r="AZ129" i="2"/>
  <c r="AY129" i="2"/>
  <c r="AV166" i="2"/>
  <c r="AU166" i="2"/>
  <c r="AX232" i="2"/>
  <c r="AW232" i="2"/>
  <c r="AU299" i="2"/>
  <c r="AV299" i="2"/>
  <c r="AS486" i="2"/>
  <c r="AT486" i="2"/>
  <c r="AT440" i="2"/>
  <c r="AS440" i="2"/>
  <c r="AX382" i="2"/>
  <c r="AW382" i="2"/>
  <c r="AX407" i="2"/>
  <c r="AW407" i="2"/>
  <c r="AV98" i="2"/>
  <c r="AU98" i="2"/>
  <c r="AS151" i="2"/>
  <c r="AT151" i="2"/>
  <c r="AS210" i="2"/>
  <c r="AT210" i="2"/>
  <c r="AV371" i="2"/>
  <c r="AU371" i="2"/>
  <c r="AS353" i="2"/>
  <c r="AT353" i="2"/>
  <c r="AX143" i="2"/>
  <c r="AW143" i="2"/>
  <c r="AU419" i="2"/>
  <c r="AV419" i="2"/>
  <c r="AU525" i="2"/>
  <c r="AV525" i="2"/>
  <c r="AX95" i="2"/>
  <c r="AW95" i="2"/>
  <c r="AV397" i="2"/>
  <c r="AU397" i="2"/>
  <c r="AU71" i="2"/>
  <c r="AV71" i="2"/>
  <c r="AU410" i="2"/>
  <c r="AV410" i="2"/>
  <c r="AW248" i="2"/>
  <c r="AX248" i="2"/>
  <c r="AW314" i="2"/>
  <c r="AX314" i="2"/>
  <c r="AW223" i="2"/>
  <c r="AX223" i="2"/>
  <c r="AV190" i="2"/>
  <c r="AU190" i="2"/>
  <c r="AS152" i="2"/>
  <c r="AT152" i="2"/>
  <c r="AU121" i="2"/>
  <c r="AV121" i="2"/>
  <c r="AU161" i="2"/>
  <c r="AV161" i="2"/>
  <c r="AU134" i="2"/>
  <c r="AV134" i="2"/>
  <c r="AS448" i="2"/>
  <c r="AT448" i="2"/>
  <c r="AS270" i="2"/>
  <c r="AT270" i="2"/>
  <c r="AU218" i="2"/>
  <c r="AV218" i="2"/>
  <c r="AW236" i="2"/>
  <c r="AX236" i="2"/>
  <c r="AY310" i="2"/>
  <c r="AZ310" i="2"/>
  <c r="BA310" i="2" s="1"/>
  <c r="AS114" i="2"/>
  <c r="AT114" i="2"/>
  <c r="AZ297" i="2"/>
  <c r="BA297" i="2" s="1"/>
  <c r="AY297" i="2"/>
  <c r="AU35" i="2"/>
  <c r="AV35" i="2"/>
  <c r="AU46" i="2"/>
  <c r="AV46" i="2"/>
  <c r="AS373" i="2"/>
  <c r="AT373" i="2"/>
  <c r="AW304" i="2"/>
  <c r="AX304" i="2"/>
  <c r="AV177" i="2"/>
  <c r="AU177" i="2"/>
  <c r="AW93" i="2"/>
  <c r="AX93" i="2"/>
  <c r="AS212" i="2"/>
  <c r="AT212" i="2"/>
  <c r="AT480" i="2"/>
  <c r="AS480" i="2"/>
  <c r="BA89" i="2"/>
  <c r="AU431" i="2"/>
  <c r="AV431" i="2"/>
  <c r="AU458" i="2"/>
  <c r="AV458" i="2"/>
  <c r="AW404" i="2"/>
  <c r="AX404" i="2"/>
  <c r="AS333" i="2"/>
  <c r="AT333" i="2"/>
  <c r="BA96" i="2"/>
  <c r="AU173" i="2"/>
  <c r="AV173" i="2"/>
  <c r="AX398" i="2"/>
  <c r="AW398" i="2"/>
  <c r="AU516" i="2"/>
  <c r="AV516" i="2"/>
  <c r="AW494" i="2"/>
  <c r="AX494" i="2"/>
  <c r="AW558" i="2"/>
  <c r="AX558" i="2"/>
  <c r="AV435" i="2"/>
  <c r="AU435" i="2"/>
  <c r="AZ63" i="2"/>
  <c r="AY63" i="2"/>
  <c r="AS125" i="2"/>
  <c r="AT125" i="2"/>
  <c r="AU466" i="2"/>
  <c r="AV466" i="2"/>
  <c r="AY29" i="2"/>
  <c r="AZ29" i="2"/>
  <c r="BA29" i="2" s="1"/>
  <c r="AU100" i="2"/>
  <c r="AV100" i="2"/>
  <c r="AU456" i="2"/>
  <c r="AV456" i="2"/>
  <c r="AS141" i="2"/>
  <c r="AT141" i="2"/>
  <c r="AY88" i="2"/>
  <c r="AZ88" i="2"/>
  <c r="AT523" i="2"/>
  <c r="AS523" i="2"/>
  <c r="AS316" i="2"/>
  <c r="AT316" i="2"/>
  <c r="AS561" i="2"/>
  <c r="AT561" i="2"/>
  <c r="AV445" i="2"/>
  <c r="AU445" i="2"/>
  <c r="AT411" i="2"/>
  <c r="AS411" i="2"/>
  <c r="AW188" i="2"/>
  <c r="AX188" i="2"/>
  <c r="AT153" i="2"/>
  <c r="AS153" i="2"/>
  <c r="AW192" i="2"/>
  <c r="AX192" i="2"/>
  <c r="AW130" i="2"/>
  <c r="AX130" i="2"/>
  <c r="AS51" i="2"/>
  <c r="AT51" i="2"/>
  <c r="AX279" i="2"/>
  <c r="AW279" i="2"/>
  <c r="AS474" i="2"/>
  <c r="AT474" i="2"/>
  <c r="AZ399" i="2"/>
  <c r="AY399" i="2"/>
  <c r="AZ82" i="2"/>
  <c r="AY82" i="2"/>
  <c r="AY556" i="2"/>
  <c r="AZ556" i="2"/>
  <c r="AT450" i="2"/>
  <c r="AS450" i="2"/>
  <c r="AX185" i="2"/>
  <c r="AW185" i="2"/>
  <c r="AS245" i="2"/>
  <c r="AT245" i="2"/>
  <c r="AZ538" i="2"/>
  <c r="AY538" i="2"/>
  <c r="AZ211" i="2"/>
  <c r="AY211" i="2"/>
  <c r="AU349" i="2"/>
  <c r="AV349" i="2"/>
  <c r="AS478" i="2"/>
  <c r="AT478" i="2"/>
  <c r="AY128" i="2"/>
  <c r="AZ128" i="2"/>
  <c r="BA128" i="2" s="1"/>
  <c r="AS241" i="2"/>
  <c r="AT241" i="2"/>
  <c r="AS444" i="2"/>
  <c r="AT444" i="2"/>
  <c r="AZ367" i="2"/>
  <c r="AY367" i="2"/>
  <c r="AW557" i="2"/>
  <c r="AX557" i="2"/>
  <c r="AV267" i="2"/>
  <c r="AU267" i="2"/>
  <c r="AU260" i="2"/>
  <c r="AV260" i="2"/>
  <c r="AS305" i="2"/>
  <c r="AT305" i="2"/>
  <c r="AU214" i="2"/>
  <c r="AV214" i="2"/>
  <c r="AU57" i="2"/>
  <c r="AV57" i="2"/>
  <c r="BA539" i="2"/>
  <c r="AY555" i="2"/>
  <c r="AZ555" i="2"/>
  <c r="BA555" i="2" s="1"/>
  <c r="AX198" i="2"/>
  <c r="AW198" i="2"/>
  <c r="BA330" i="2"/>
  <c r="AU327" i="2"/>
  <c r="AV327" i="2"/>
  <c r="AV544" i="2"/>
  <c r="AU544" i="2"/>
  <c r="AS562" i="2"/>
  <c r="AT562" i="2"/>
  <c r="AZ215" i="2"/>
  <c r="BA215" i="2" s="1"/>
  <c r="AY215" i="2"/>
  <c r="AS123" i="2"/>
  <c r="AT123" i="2"/>
  <c r="AU528" i="2"/>
  <c r="AV528" i="2"/>
  <c r="AV481" i="2"/>
  <c r="AU481" i="2"/>
  <c r="AV491" i="2"/>
  <c r="AU491" i="2"/>
  <c r="AU454" i="2"/>
  <c r="AV454" i="2"/>
  <c r="AU326" i="2"/>
  <c r="AV326" i="2"/>
  <c r="AX452" i="2"/>
  <c r="AW452" i="2"/>
  <c r="AY146" i="2"/>
  <c r="AZ146" i="2"/>
  <c r="BA146" i="2" s="1"/>
  <c r="AS340" i="2"/>
  <c r="AT340" i="2"/>
  <c r="AW31" i="2"/>
  <c r="AX31" i="2"/>
  <c r="AU181" i="2"/>
  <c r="AV181" i="2"/>
  <c r="AS179" i="2"/>
  <c r="AT179" i="2"/>
  <c r="AX184" i="2"/>
  <c r="AW184" i="2"/>
  <c r="AV318" i="2"/>
  <c r="AU318" i="2"/>
  <c r="AS363" i="2"/>
  <c r="AT363" i="2"/>
  <c r="AV263" i="2"/>
  <c r="AU263" i="2"/>
  <c r="AX135" i="2"/>
  <c r="AW135" i="2"/>
  <c r="AY503" i="2"/>
  <c r="AZ503" i="2"/>
  <c r="AV25" i="2"/>
  <c r="AU25" i="2"/>
  <c r="T423" i="2"/>
  <c r="U423" i="2"/>
  <c r="AB66" i="2"/>
  <c r="AB404" i="2"/>
  <c r="AB60" i="2"/>
  <c r="R351" i="2"/>
  <c r="T505" i="2"/>
  <c r="U505" i="2"/>
  <c r="U112" i="2"/>
  <c r="T112" i="2"/>
  <c r="S362" i="2"/>
  <c r="R362" i="2"/>
  <c r="R141" i="2"/>
  <c r="S141" i="2"/>
  <c r="T135" i="2"/>
  <c r="U135" i="2"/>
  <c r="R196" i="2"/>
  <c r="S196" i="2"/>
  <c r="S373" i="2"/>
  <c r="R373" i="2"/>
  <c r="S358" i="2"/>
  <c r="R358" i="2"/>
  <c r="S328" i="2"/>
  <c r="R328" i="2"/>
  <c r="U67" i="2"/>
  <c r="T67" i="2"/>
  <c r="U41" i="2"/>
  <c r="T41" i="2"/>
  <c r="S482" i="2"/>
  <c r="R482" i="2"/>
  <c r="R274" i="2"/>
  <c r="S274" i="2"/>
  <c r="S136" i="2"/>
  <c r="R136" i="2"/>
  <c r="T284" i="2"/>
  <c r="U284" i="2"/>
  <c r="R201" i="2"/>
  <c r="S201" i="2"/>
  <c r="S119" i="2"/>
  <c r="R119" i="2"/>
  <c r="S127" i="2"/>
  <c r="R127" i="2"/>
  <c r="U453" i="2"/>
  <c r="T453" i="2"/>
  <c r="S280" i="2"/>
  <c r="R280" i="2"/>
  <c r="U210" i="2"/>
  <c r="T210" i="2"/>
  <c r="W371" i="2"/>
  <c r="V371" i="2"/>
  <c r="Z252" i="2"/>
  <c r="AA252" i="2"/>
  <c r="AB252" i="2" s="1"/>
  <c r="T268" i="2"/>
  <c r="U268" i="2"/>
  <c r="R443" i="2"/>
  <c r="S443" i="2"/>
  <c r="W240" i="2"/>
  <c r="V240" i="2"/>
  <c r="S438" i="2"/>
  <c r="R438" i="2"/>
  <c r="U250" i="2"/>
  <c r="T250" i="2"/>
  <c r="R454" i="2"/>
  <c r="S454" i="2"/>
  <c r="U54" i="2"/>
  <c r="T54" i="2"/>
  <c r="U169" i="2"/>
  <c r="T169" i="2"/>
  <c r="T209" i="2"/>
  <c r="U209" i="2"/>
  <c r="R374" i="2"/>
  <c r="S374" i="2"/>
  <c r="S376" i="2"/>
  <c r="R376" i="2"/>
  <c r="W88" i="2"/>
  <c r="V88" i="2"/>
  <c r="S183" i="2"/>
  <c r="R183" i="2"/>
  <c r="Y520" i="2"/>
  <c r="X520" i="2"/>
  <c r="R55" i="2"/>
  <c r="S55" i="2"/>
  <c r="W392" i="2"/>
  <c r="V392" i="2"/>
  <c r="V94" i="2"/>
  <c r="W94" i="2"/>
  <c r="T321" i="2"/>
  <c r="U321" i="2"/>
  <c r="T440" i="2"/>
  <c r="U440" i="2"/>
  <c r="T547" i="2"/>
  <c r="U547" i="2"/>
  <c r="R190" i="2"/>
  <c r="S190" i="2"/>
  <c r="S286" i="2"/>
  <c r="R286" i="2"/>
  <c r="U86" i="2"/>
  <c r="T86" i="2"/>
  <c r="R458" i="2"/>
  <c r="S458" i="2"/>
  <c r="R116" i="2"/>
  <c r="S116" i="2"/>
  <c r="S417" i="2"/>
  <c r="R417" i="2"/>
  <c r="U39" i="2"/>
  <c r="T39" i="2"/>
  <c r="S304" i="2"/>
  <c r="R304" i="2"/>
  <c r="R504" i="2"/>
  <c r="S504" i="2"/>
  <c r="S298" i="2"/>
  <c r="R298" i="2"/>
  <c r="U372" i="2"/>
  <c r="T372" i="2"/>
  <c r="S275" i="2"/>
  <c r="R275" i="2"/>
  <c r="S416" i="2"/>
  <c r="R416" i="2"/>
  <c r="T550" i="2"/>
  <c r="U550" i="2"/>
  <c r="R26" i="2"/>
  <c r="S26" i="2"/>
  <c r="S109" i="2"/>
  <c r="R109" i="2"/>
  <c r="S249" i="2"/>
  <c r="R249" i="2"/>
  <c r="S177" i="2"/>
  <c r="R177" i="2"/>
  <c r="T378" i="2"/>
  <c r="U378" i="2"/>
  <c r="R487" i="2"/>
  <c r="S487" i="2"/>
  <c r="U329" i="2"/>
  <c r="T329" i="2"/>
  <c r="S481" i="2"/>
  <c r="R481" i="2"/>
  <c r="S430" i="2"/>
  <c r="R430" i="2"/>
  <c r="T36" i="2"/>
  <c r="U36" i="2"/>
  <c r="T297" i="2"/>
  <c r="U297" i="2"/>
  <c r="U526" i="2"/>
  <c r="T526" i="2"/>
  <c r="T153" i="2"/>
  <c r="U153" i="2"/>
  <c r="U410" i="2"/>
  <c r="T410" i="2"/>
  <c r="R388" i="2"/>
  <c r="S388" i="2"/>
  <c r="U192" i="2"/>
  <c r="T192" i="2"/>
  <c r="S557" i="2"/>
  <c r="R557" i="2"/>
  <c r="T419" i="2"/>
  <c r="U419" i="2"/>
  <c r="T99" i="2"/>
  <c r="U99" i="2"/>
  <c r="X220" i="2"/>
  <c r="Y220" i="2"/>
  <c r="S459" i="2"/>
  <c r="R459" i="2"/>
  <c r="R366" i="2"/>
  <c r="S366" i="2"/>
  <c r="AA478" i="2"/>
  <c r="Z478" i="2"/>
  <c r="R311" i="2"/>
  <c r="S311" i="2"/>
  <c r="S195" i="2"/>
  <c r="R195" i="2"/>
  <c r="T319" i="2"/>
  <c r="U319" i="2"/>
  <c r="T44" i="2"/>
  <c r="U44" i="2"/>
  <c r="U35" i="2"/>
  <c r="T35" i="2"/>
  <c r="AA337" i="2"/>
  <c r="Z337" i="2"/>
  <c r="W475" i="2"/>
  <c r="V475" i="2"/>
  <c r="V211" i="2"/>
  <c r="W211" i="2"/>
  <c r="S184" i="2"/>
  <c r="R184" i="2"/>
  <c r="X224" i="2"/>
  <c r="Y224" i="2"/>
  <c r="U381" i="2"/>
  <c r="T381" i="2"/>
  <c r="T379" i="2"/>
  <c r="U379" i="2"/>
  <c r="S170" i="2"/>
  <c r="R170" i="2"/>
  <c r="S46" i="2"/>
  <c r="R46" i="2"/>
  <c r="R261" i="2"/>
  <c r="S261" i="2"/>
  <c r="R489" i="2"/>
  <c r="S489" i="2"/>
  <c r="R510" i="2"/>
  <c r="S510" i="2"/>
  <c r="U485" i="2"/>
  <c r="T485" i="2"/>
  <c r="U79" i="2"/>
  <c r="T79" i="2"/>
  <c r="U51" i="2"/>
  <c r="T51" i="2"/>
  <c r="S497" i="2"/>
  <c r="R497" i="2"/>
  <c r="S243" i="2"/>
  <c r="R243" i="2"/>
  <c r="V28" i="2"/>
  <c r="W28" i="2"/>
  <c r="R42" i="2"/>
  <c r="S42" i="2"/>
  <c r="R234" i="2"/>
  <c r="S234" i="2"/>
  <c r="R434" i="2"/>
  <c r="S434" i="2"/>
  <c r="S97" i="2"/>
  <c r="R97" i="2"/>
  <c r="S206" i="2"/>
  <c r="R206" i="2"/>
  <c r="S229" i="2"/>
  <c r="R229" i="2"/>
  <c r="T538" i="2"/>
  <c r="U538" i="2"/>
  <c r="V113" i="2"/>
  <c r="W113" i="2"/>
  <c r="S412" i="2"/>
  <c r="R412" i="2"/>
  <c r="W535" i="2"/>
  <c r="V535" i="2"/>
  <c r="R124" i="2"/>
  <c r="S124" i="2"/>
  <c r="S352" i="2"/>
  <c r="R352" i="2"/>
  <c r="R332" i="2"/>
  <c r="S332" i="2"/>
  <c r="U299" i="2"/>
  <c r="T299" i="2"/>
  <c r="U486" i="2"/>
  <c r="T486" i="2"/>
  <c r="R448" i="2"/>
  <c r="S448" i="2"/>
  <c r="T235" i="2"/>
  <c r="U235" i="2"/>
  <c r="S255" i="2"/>
  <c r="R255" i="2"/>
  <c r="R289" i="2"/>
  <c r="S289" i="2"/>
  <c r="T488" i="2"/>
  <c r="U488" i="2"/>
  <c r="V447" i="2"/>
  <c r="W447" i="2"/>
  <c r="R471" i="2"/>
  <c r="S471" i="2"/>
  <c r="R308" i="2"/>
  <c r="S308" i="2"/>
  <c r="T422" i="2"/>
  <c r="U422" i="2"/>
  <c r="U290" i="2"/>
  <c r="T290" i="2"/>
  <c r="U306" i="2"/>
  <c r="T306" i="2"/>
  <c r="T427" i="2"/>
  <c r="U427" i="2"/>
  <c r="Z315" i="2"/>
  <c r="AA315" i="2"/>
  <c r="AB315" i="2" s="1"/>
  <c r="U221" i="2"/>
  <c r="T221" i="2"/>
  <c r="S425" i="2"/>
  <c r="R425" i="2"/>
  <c r="T302" i="2"/>
  <c r="U302" i="2"/>
  <c r="U449" i="2"/>
  <c r="T449" i="2"/>
  <c r="V494" i="2"/>
  <c r="W494" i="2"/>
  <c r="U385" i="2"/>
  <c r="T385" i="2"/>
  <c r="S173" i="2"/>
  <c r="R173" i="2"/>
  <c r="U171" i="2"/>
  <c r="T171" i="2"/>
  <c r="U82" i="2"/>
  <c r="T82" i="2"/>
  <c r="X513" i="2"/>
  <c r="Y513" i="2"/>
  <c r="R149" i="2"/>
  <c r="S149" i="2"/>
  <c r="U287" i="2"/>
  <c r="T287" i="2"/>
  <c r="S399" i="2"/>
  <c r="R399" i="2"/>
  <c r="W283" i="2"/>
  <c r="V283" i="2"/>
  <c r="S126" i="2"/>
  <c r="R126" i="2"/>
  <c r="T144" i="2"/>
  <c r="U144" i="2"/>
  <c r="S232" i="2"/>
  <c r="R232" i="2"/>
  <c r="S554" i="2"/>
  <c r="R554" i="2"/>
  <c r="V426" i="2"/>
  <c r="W426" i="2"/>
  <c r="S32" i="2"/>
  <c r="R32" i="2"/>
  <c r="U499" i="2"/>
  <c r="T499" i="2"/>
  <c r="X336" i="2"/>
  <c r="Y336" i="2"/>
  <c r="U479" i="2"/>
  <c r="T479" i="2"/>
  <c r="S340" i="2"/>
  <c r="R340" i="2"/>
  <c r="S432" i="2"/>
  <c r="R432" i="2"/>
  <c r="S495" i="2"/>
  <c r="R495" i="2"/>
  <c r="R296" i="2"/>
  <c r="S296" i="2"/>
  <c r="V355" i="2"/>
  <c r="W355" i="2"/>
  <c r="R230" i="2"/>
  <c r="S230" i="2"/>
  <c r="U477" i="2"/>
  <c r="T477" i="2"/>
  <c r="S68" i="2"/>
  <c r="R68" i="2"/>
  <c r="S442" i="2"/>
  <c r="R442" i="2"/>
  <c r="X301" i="2"/>
  <c r="Y301" i="2"/>
  <c r="T556" i="2"/>
  <c r="U556" i="2"/>
  <c r="T363" i="2"/>
  <c r="U363" i="2"/>
  <c r="S345" i="2"/>
  <c r="R345" i="2"/>
  <c r="R338" i="2"/>
  <c r="S338" i="2"/>
  <c r="R278" i="2"/>
  <c r="S278" i="2"/>
  <c r="T59" i="2"/>
  <c r="U59" i="2"/>
  <c r="S53" i="2"/>
  <c r="R53" i="2"/>
  <c r="W405" i="2"/>
  <c r="V405" i="2"/>
  <c r="S533" i="2"/>
  <c r="R533" i="2"/>
  <c r="T462" i="2"/>
  <c r="U462" i="2"/>
  <c r="U101" i="2"/>
  <c r="T101" i="2"/>
  <c r="V172" i="2"/>
  <c r="W172" i="2"/>
  <c r="S31" i="2"/>
  <c r="R31" i="2"/>
  <c r="R288" i="2"/>
  <c r="S288" i="2"/>
  <c r="U393" i="2"/>
  <c r="T393" i="2"/>
  <c r="W512" i="2"/>
  <c r="V512" i="2"/>
  <c r="W265" i="2"/>
  <c r="V265" i="2"/>
  <c r="W47" i="2"/>
  <c r="V47" i="2"/>
  <c r="R166" i="2"/>
  <c r="S166" i="2"/>
  <c r="U525" i="2"/>
  <c r="T525" i="2"/>
  <c r="T300" i="2"/>
  <c r="U300" i="2"/>
  <c r="T324" i="2"/>
  <c r="U324" i="2"/>
  <c r="S212" i="2"/>
  <c r="R212" i="2"/>
  <c r="S181" i="2"/>
  <c r="R181" i="2"/>
  <c r="T532" i="2"/>
  <c r="U532" i="2"/>
  <c r="R500" i="2"/>
  <c r="S500" i="2"/>
  <c r="S490" i="2"/>
  <c r="R490" i="2"/>
  <c r="U58" i="2"/>
  <c r="T58" i="2"/>
  <c r="U270" i="2"/>
  <c r="T270" i="2"/>
  <c r="S140" i="2"/>
  <c r="R140" i="2"/>
  <c r="S518" i="2"/>
  <c r="R518" i="2"/>
  <c r="X476" i="2"/>
  <c r="Y476" i="2"/>
  <c r="R248" i="2"/>
  <c r="S248" i="2"/>
  <c r="S110" i="2"/>
  <c r="R110" i="2"/>
  <c r="R227" i="2"/>
  <c r="S227" i="2"/>
  <c r="S446" i="2"/>
  <c r="R446" i="2"/>
  <c r="S517" i="2"/>
  <c r="R517" i="2"/>
  <c r="U325" i="2"/>
  <c r="T325" i="2"/>
  <c r="U390" i="2"/>
  <c r="T390" i="2"/>
  <c r="S470" i="2"/>
  <c r="R470" i="2"/>
  <c r="W111" i="2"/>
  <c r="V111" i="2"/>
  <c r="R503" i="2"/>
  <c r="S503" i="2"/>
  <c r="R80" i="2"/>
  <c r="S80" i="2"/>
  <c r="U413" i="2"/>
  <c r="T413" i="2"/>
  <c r="R165" i="2"/>
  <c r="S165" i="2"/>
  <c r="R74" i="2"/>
  <c r="S74" i="2"/>
  <c r="S551" i="2"/>
  <c r="R551" i="2"/>
  <c r="R506" i="2"/>
  <c r="S506" i="2"/>
  <c r="Y349" i="2"/>
  <c r="X349" i="2"/>
  <c r="U544" i="2"/>
  <c r="T544" i="2"/>
  <c r="W406" i="2"/>
  <c r="V406" i="2"/>
  <c r="S451" i="2"/>
  <c r="R451" i="2"/>
  <c r="T272" i="2"/>
  <c r="U272" i="2"/>
  <c r="R465" i="2"/>
  <c r="S465" i="2"/>
  <c r="U354" i="2"/>
  <c r="T354" i="2"/>
  <c r="S326" i="2"/>
  <c r="R326" i="2"/>
  <c r="R37" i="2"/>
  <c r="S37" i="2"/>
  <c r="R92" i="2"/>
  <c r="S92" i="2"/>
  <c r="T540" i="2"/>
  <c r="U540" i="2"/>
  <c r="S357" i="2"/>
  <c r="R357" i="2"/>
  <c r="S317" i="2"/>
  <c r="R317" i="2"/>
  <c r="R382" i="2"/>
  <c r="S382" i="2"/>
  <c r="U436" i="2"/>
  <c r="T436" i="2"/>
  <c r="S377" i="2"/>
  <c r="R377" i="2"/>
  <c r="S397" i="2"/>
  <c r="R397" i="2"/>
  <c r="U411" i="2"/>
  <c r="T411" i="2"/>
  <c r="R158" i="2"/>
  <c r="S158" i="2"/>
  <c r="T335" i="2"/>
  <c r="U335" i="2"/>
  <c r="T217" i="2"/>
  <c r="U217" i="2"/>
  <c r="S271" i="2"/>
  <c r="R271" i="2"/>
  <c r="R507" i="2"/>
  <c r="S507" i="2"/>
  <c r="U346" i="2"/>
  <c r="T346" i="2"/>
  <c r="AA343" i="2"/>
  <c r="Z343" i="2"/>
  <c r="T339" i="2"/>
  <c r="U339" i="2"/>
  <c r="W218" i="2"/>
  <c r="V218" i="2"/>
  <c r="V528" i="2"/>
  <c r="W528" i="2"/>
  <c r="S189" i="2"/>
  <c r="R189" i="2"/>
  <c r="R164" i="2"/>
  <c r="S164" i="2"/>
  <c r="W57" i="2"/>
  <c r="V57" i="2"/>
  <c r="U203" i="2"/>
  <c r="T203" i="2"/>
  <c r="S484" i="2"/>
  <c r="R484" i="2"/>
  <c r="X122" i="2"/>
  <c r="Y122" i="2"/>
  <c r="Y295" i="2"/>
  <c r="X295" i="2"/>
  <c r="R312" i="2"/>
  <c r="S312" i="2"/>
  <c r="S242" i="2"/>
  <c r="R242" i="2"/>
  <c r="R155" i="2"/>
  <c r="S155" i="2"/>
  <c r="S98" i="2"/>
  <c r="R98" i="2"/>
  <c r="R163" i="2"/>
  <c r="S163" i="2"/>
  <c r="U205" i="2"/>
  <c r="T205" i="2"/>
  <c r="T394" i="2"/>
  <c r="U394" i="2"/>
  <c r="S384" i="2"/>
  <c r="R384" i="2"/>
  <c r="S480" i="2"/>
  <c r="R480" i="2"/>
  <c r="U396" i="2"/>
  <c r="T396" i="2"/>
  <c r="S450" i="2"/>
  <c r="R450" i="2"/>
  <c r="R199" i="2"/>
  <c r="S199" i="2"/>
  <c r="R347" i="2"/>
  <c r="S347" i="2"/>
  <c r="R188" i="2"/>
  <c r="S188" i="2"/>
  <c r="S253" i="2"/>
  <c r="R253" i="2"/>
  <c r="R314" i="2"/>
  <c r="S314" i="2"/>
  <c r="T351" i="2"/>
  <c r="U351" i="2"/>
  <c r="R216" i="2"/>
  <c r="S216" i="2"/>
  <c r="W398" i="2"/>
  <c r="V398" i="2"/>
  <c r="T318" i="2"/>
  <c r="U318" i="2"/>
  <c r="R157" i="2"/>
  <c r="S157" i="2"/>
  <c r="U238" i="2"/>
  <c r="T238" i="2"/>
  <c r="T534" i="2"/>
  <c r="U534" i="2"/>
  <c r="S452" i="2"/>
  <c r="R452" i="2"/>
  <c r="V531" i="2"/>
  <c r="W531" i="2"/>
  <c r="S502" i="2"/>
  <c r="R502" i="2"/>
  <c r="S258" i="2"/>
  <c r="R258" i="2"/>
  <c r="U128" i="2"/>
  <c r="T128" i="2"/>
  <c r="T33" i="2"/>
  <c r="U33" i="2"/>
  <c r="S150" i="2"/>
  <c r="R150" i="2"/>
  <c r="U323" i="2"/>
  <c r="T323" i="2"/>
  <c r="S145" i="2"/>
  <c r="R145" i="2"/>
  <c r="R160" i="2"/>
  <c r="S160" i="2"/>
  <c r="V202" i="2"/>
  <c r="W202" i="2"/>
  <c r="R168" i="2"/>
  <c r="S168" i="2"/>
  <c r="U368" i="2"/>
  <c r="T368" i="2"/>
  <c r="S78" i="2"/>
  <c r="R78" i="2"/>
  <c r="T81" i="2"/>
  <c r="U81" i="2"/>
  <c r="V267" i="2"/>
  <c r="W267" i="2"/>
  <c r="R386" i="2"/>
  <c r="S386" i="2"/>
  <c r="T83" i="2"/>
  <c r="U83" i="2"/>
  <c r="S131" i="2"/>
  <c r="R131" i="2"/>
  <c r="W114" i="2"/>
  <c r="V114" i="2"/>
  <c r="T414" i="2"/>
  <c r="U414" i="2"/>
  <c r="R369" i="2"/>
  <c r="S369" i="2"/>
  <c r="AB269" i="2"/>
  <c r="U56" i="2"/>
  <c r="T56" i="2"/>
  <c r="U117" i="2"/>
  <c r="T117" i="2"/>
  <c r="W257" i="2"/>
  <c r="V257" i="2"/>
  <c r="W331" i="2"/>
  <c r="V331" i="2"/>
  <c r="U408" i="2"/>
  <c r="T408" i="2"/>
  <c r="U246" i="2"/>
  <c r="T246" i="2"/>
  <c r="T50" i="2"/>
  <c r="U50" i="2"/>
  <c r="R511" i="2"/>
  <c r="S511" i="2"/>
  <c r="R118" i="2"/>
  <c r="S118" i="2"/>
  <c r="T519" i="2"/>
  <c r="U519" i="2"/>
  <c r="T49" i="2"/>
  <c r="U49" i="2"/>
  <c r="U474" i="2"/>
  <c r="T474" i="2"/>
  <c r="R273" i="2"/>
  <c r="S273" i="2"/>
  <c r="R389" i="2"/>
  <c r="S389" i="2"/>
  <c r="S96" i="2"/>
  <c r="R96" i="2"/>
  <c r="T29" i="2"/>
  <c r="U29" i="2"/>
  <c r="U285" i="2"/>
  <c r="T285" i="2"/>
  <c r="W222" i="2"/>
  <c r="V222" i="2"/>
  <c r="T420" i="2"/>
  <c r="U420" i="2"/>
  <c r="Y256" i="2"/>
  <c r="X256" i="2"/>
  <c r="T353" i="2"/>
  <c r="U353" i="2"/>
  <c r="T401" i="2"/>
  <c r="U401" i="2"/>
  <c r="R496" i="2"/>
  <c r="S496" i="2"/>
  <c r="U241" i="2"/>
  <c r="T241" i="2"/>
  <c r="U178" i="2"/>
  <c r="T178" i="2"/>
  <c r="T380" i="2"/>
  <c r="U380" i="2"/>
  <c r="Y72" i="2"/>
  <c r="X72" i="2"/>
  <c r="T48" i="2"/>
  <c r="U48" i="2"/>
  <c r="X291" i="2"/>
  <c r="Y291" i="2"/>
  <c r="W226" i="2"/>
  <c r="V226" i="2"/>
  <c r="T549" i="2"/>
  <c r="U549" i="2"/>
  <c r="W293" i="2"/>
  <c r="V293" i="2"/>
  <c r="U228" i="2"/>
  <c r="T228" i="2"/>
  <c r="U356" i="2"/>
  <c r="T356" i="2"/>
  <c r="T523" i="2"/>
  <c r="U523" i="2"/>
  <c r="V334" i="2"/>
  <c r="W334" i="2"/>
  <c r="U176" i="2"/>
  <c r="T176" i="2"/>
  <c r="V264" i="2"/>
  <c r="W264" i="2"/>
  <c r="U182" i="2"/>
  <c r="T182" i="2"/>
  <c r="S85" i="2"/>
  <c r="R85" i="2"/>
  <c r="V185" i="2"/>
  <c r="W185" i="2"/>
  <c r="S186" i="2"/>
  <c r="R186" i="2"/>
  <c r="S237" i="2"/>
  <c r="R237" i="2"/>
  <c r="S400" i="2"/>
  <c r="R400" i="2"/>
  <c r="S365" i="2"/>
  <c r="R365" i="2"/>
  <c r="U174" i="2"/>
  <c r="T174" i="2"/>
  <c r="AA460" i="2"/>
  <c r="Z460" i="2"/>
  <c r="T461" i="2"/>
  <c r="U461" i="2"/>
  <c r="S360" i="2"/>
  <c r="R360" i="2"/>
  <c r="S464" i="2"/>
  <c r="R464" i="2"/>
  <c r="U546" i="2"/>
  <c r="T546" i="2"/>
  <c r="Z445" i="2"/>
  <c r="AA445" i="2"/>
  <c r="AB445" i="2" s="1"/>
  <c r="R152" i="2"/>
  <c r="S152" i="2"/>
  <c r="V330" i="2"/>
  <c r="W330" i="2"/>
  <c r="S137" i="2"/>
  <c r="R137" i="2"/>
  <c r="R142" i="2"/>
  <c r="S142" i="2"/>
  <c r="R402" i="2"/>
  <c r="S402" i="2"/>
  <c r="Y266" i="2"/>
  <c r="X266" i="2"/>
  <c r="U71" i="2"/>
  <c r="T71" i="2"/>
  <c r="S350" i="2"/>
  <c r="R350" i="2"/>
  <c r="S521" i="2"/>
  <c r="R521" i="2"/>
  <c r="Z456" i="2"/>
  <c r="AA456" i="2"/>
  <c r="W27" i="2"/>
  <c r="V27" i="2"/>
  <c r="W91" i="2"/>
  <c r="V91" i="2"/>
  <c r="S542" i="2"/>
  <c r="R542" i="2"/>
  <c r="R200" i="2"/>
  <c r="S200" i="2"/>
  <c r="R320" i="2"/>
  <c r="S320" i="2"/>
  <c r="R530" i="2"/>
  <c r="S530" i="2"/>
  <c r="U134" i="2"/>
  <c r="T134" i="2"/>
  <c r="S52" i="2"/>
  <c r="R52" i="2"/>
  <c r="R536" i="2"/>
  <c r="S536" i="2"/>
  <c r="S30" i="2"/>
  <c r="R30" i="2"/>
  <c r="R545" i="2"/>
  <c r="S545" i="2"/>
  <c r="S553" i="2"/>
  <c r="R553" i="2"/>
  <c r="R327" i="2"/>
  <c r="S327" i="2"/>
  <c r="S104" i="2"/>
  <c r="R104" i="2"/>
  <c r="U514" i="2"/>
  <c r="T514" i="2"/>
  <c r="T147" i="2"/>
  <c r="U147" i="2"/>
  <c r="Y247" i="2"/>
  <c r="X247" i="2"/>
  <c r="U344" i="2"/>
  <c r="T344" i="2"/>
  <c r="U70" i="2"/>
  <c r="T70" i="2"/>
  <c r="R281" i="2"/>
  <c r="S281" i="2"/>
  <c r="S245" i="2"/>
  <c r="R245" i="2"/>
  <c r="R146" i="2"/>
  <c r="S146" i="2"/>
  <c r="S236" i="2"/>
  <c r="R236" i="2"/>
  <c r="S194" i="2"/>
  <c r="R194" i="2"/>
  <c r="T294" i="2"/>
  <c r="U294" i="2"/>
  <c r="T219" i="2"/>
  <c r="U219" i="2"/>
  <c r="U61" i="2"/>
  <c r="T61" i="2"/>
  <c r="V179" i="2"/>
  <c r="W179" i="2"/>
  <c r="T558" i="2"/>
  <c r="U558" i="2"/>
  <c r="U375" i="2"/>
  <c r="T375" i="2"/>
  <c r="S167" i="2"/>
  <c r="R167" i="2"/>
  <c r="T38" i="2"/>
  <c r="U38" i="2"/>
  <c r="T76" i="2"/>
  <c r="U76" i="2"/>
  <c r="T428" i="2"/>
  <c r="U428" i="2"/>
  <c r="T541" i="2"/>
  <c r="U541" i="2"/>
  <c r="R491" i="2"/>
  <c r="S491" i="2"/>
  <c r="T120" i="2"/>
  <c r="U120" i="2"/>
  <c r="Y387" i="2"/>
  <c r="X387" i="2"/>
  <c r="S161" i="2"/>
  <c r="R161" i="2"/>
  <c r="R207" i="2"/>
  <c r="S207" i="2"/>
  <c r="T65" i="2"/>
  <c r="U65" i="2"/>
  <c r="S262" i="2"/>
  <c r="R262" i="2"/>
  <c r="X254" i="2"/>
  <c r="Y254" i="2"/>
  <c r="AB322" i="2"/>
  <c r="U522" i="2"/>
  <c r="T522" i="2"/>
  <c r="U187" i="2"/>
  <c r="T187" i="2"/>
  <c r="R62" i="2"/>
  <c r="S62" i="2"/>
  <c r="R305" i="2"/>
  <c r="S305" i="2"/>
  <c r="X260" i="2"/>
  <c r="Y260" i="2"/>
  <c r="W367" i="2"/>
  <c r="V367" i="2"/>
  <c r="W333" i="2"/>
  <c r="V333" i="2"/>
  <c r="Z156" i="2"/>
  <c r="AA156" i="2"/>
  <c r="AB156" i="2" s="1"/>
  <c r="V555" i="2"/>
  <c r="W555" i="2"/>
  <c r="V409" i="2"/>
  <c r="W409" i="2"/>
  <c r="X45" i="2"/>
  <c r="Y45" i="2"/>
  <c r="W424" i="2"/>
  <c r="V424" i="2"/>
  <c r="X282" i="2"/>
  <c r="Y282" i="2"/>
  <c r="W524" i="2"/>
  <c r="V524" i="2"/>
  <c r="W364" i="2"/>
  <c r="V364" i="2"/>
  <c r="W348" i="2"/>
  <c r="V348" i="2"/>
  <c r="Y231" i="2"/>
  <c r="X231" i="2"/>
  <c r="AA276" i="2"/>
  <c r="Z276" i="2"/>
  <c r="W407" i="2"/>
  <c r="V407" i="2"/>
  <c r="V543" i="2"/>
  <c r="W543" i="2"/>
  <c r="Z263" i="2"/>
  <c r="AA263" i="2"/>
  <c r="AA223" i="2"/>
  <c r="Z223" i="2"/>
  <c r="AA95" i="2"/>
  <c r="Z95" i="2"/>
  <c r="AA129" i="2"/>
  <c r="Z129" i="2"/>
  <c r="X361" i="2"/>
  <c r="Y361" i="2"/>
  <c r="W515" i="2"/>
  <c r="V515" i="2"/>
  <c r="Y25" i="2"/>
  <c r="X25" i="2"/>
  <c r="Y244" i="2"/>
  <c r="X244" i="2"/>
  <c r="AA108" i="2"/>
  <c r="Z108" i="2"/>
  <c r="W493" i="2"/>
  <c r="V493" i="2"/>
  <c r="Y132" i="2"/>
  <c r="X132" i="2"/>
  <c r="W105" i="2"/>
  <c r="V105" i="2"/>
  <c r="W89" i="2"/>
  <c r="V89" i="2"/>
  <c r="AA215" i="2"/>
  <c r="Z215" i="2"/>
  <c r="W233" i="2"/>
  <c r="V233" i="2"/>
  <c r="W193" i="2"/>
  <c r="V193" i="2"/>
  <c r="W303" i="2"/>
  <c r="V303" i="2"/>
  <c r="W418" i="2"/>
  <c r="V418" i="2"/>
  <c r="Y77" i="2"/>
  <c r="X77" i="2"/>
  <c r="V313" i="2"/>
  <c r="W313" i="2"/>
  <c r="Y123" i="2"/>
  <c r="X123" i="2"/>
  <c r="V516" i="2"/>
  <c r="W516" i="2"/>
  <c r="Z435" i="2"/>
  <c r="AA435" i="2"/>
  <c r="AB435" i="2" s="1"/>
  <c r="W87" i="2"/>
  <c r="V87" i="2"/>
  <c r="W133" i="2"/>
  <c r="V133" i="2"/>
  <c r="Y213" i="2"/>
  <c r="X213" i="2"/>
  <c r="V342" i="2"/>
  <c r="W342" i="2"/>
  <c r="Y63" i="2"/>
  <c r="X63" i="2"/>
  <c r="V34" i="2"/>
  <c r="W34" i="2"/>
  <c r="Y159" i="2"/>
  <c r="X159" i="2"/>
  <c r="V143" i="2"/>
  <c r="W143" i="2"/>
  <c r="X383" i="2"/>
  <c r="Y383" i="2"/>
  <c r="V40" i="2"/>
  <c r="W40" i="2"/>
  <c r="X309" i="2"/>
  <c r="Y309" i="2"/>
  <c r="AA102" i="2"/>
  <c r="Z102" i="2"/>
  <c r="V316" i="2"/>
  <c r="W316" i="2"/>
  <c r="Y198" i="2"/>
  <c r="X198" i="2"/>
  <c r="X208" i="2"/>
  <c r="Y208" i="2"/>
  <c r="W69" i="2"/>
  <c r="V69" i="2"/>
  <c r="W151" i="2"/>
  <c r="V151" i="2"/>
  <c r="V552" i="2"/>
  <c r="W552" i="2"/>
  <c r="AA472" i="2"/>
  <c r="Z472" i="2"/>
  <c r="Z498" i="2"/>
  <c r="AA498" i="2"/>
  <c r="AB107" i="2"/>
  <c r="V492" i="2"/>
  <c r="W492" i="2"/>
  <c r="X100" i="2"/>
  <c r="Y100" i="2"/>
  <c r="W457" i="2"/>
  <c r="V457" i="2"/>
  <c r="V437" i="2"/>
  <c r="W437" i="2"/>
  <c r="V307" i="2"/>
  <c r="W307" i="2"/>
  <c r="W225" i="2"/>
  <c r="V225" i="2"/>
  <c r="Z501" i="2"/>
  <c r="AA501" i="2"/>
  <c r="AA441" i="2"/>
  <c r="Z441" i="2"/>
  <c r="X433" i="2"/>
  <c r="Y433" i="2"/>
  <c r="X469" i="2"/>
  <c r="Y469" i="2"/>
  <c r="X509" i="2"/>
  <c r="Y509" i="2"/>
  <c r="W292" i="2"/>
  <c r="V292" i="2"/>
  <c r="W439" i="2"/>
  <c r="V439" i="2"/>
  <c r="W73" i="2"/>
  <c r="V73" i="2"/>
  <c r="Z251" i="2"/>
  <c r="AA251" i="2"/>
  <c r="V403" i="2"/>
  <c r="W403" i="2"/>
  <c r="AA467" i="2"/>
  <c r="Z467" i="2"/>
  <c r="W527" i="2"/>
  <c r="V527" i="2"/>
  <c r="W180" i="2"/>
  <c r="V180" i="2"/>
  <c r="AA115" i="2"/>
  <c r="Z115" i="2"/>
  <c r="Z138" i="2"/>
  <c r="AA138" i="2"/>
  <c r="X529" i="2"/>
  <c r="Y529" i="2"/>
  <c r="W103" i="2"/>
  <c r="V103" i="2"/>
  <c r="Y162" i="2"/>
  <c r="X162" i="2"/>
  <c r="W391" i="2"/>
  <c r="V391" i="2"/>
  <c r="W130" i="2"/>
  <c r="V130" i="2"/>
  <c r="Y84" i="2"/>
  <c r="X84" i="2"/>
  <c r="W154" i="2"/>
  <c r="V154" i="2"/>
  <c r="V310" i="2"/>
  <c r="W310" i="2"/>
  <c r="X444" i="2"/>
  <c r="Y444" i="2"/>
  <c r="X106" i="2"/>
  <c r="Y106" i="2"/>
  <c r="W204" i="2"/>
  <c r="V204" i="2"/>
  <c r="X359" i="2"/>
  <c r="Y359" i="2"/>
  <c r="W537" i="2"/>
  <c r="V537" i="2"/>
  <c r="X463" i="2"/>
  <c r="Y463" i="2"/>
  <c r="V43" i="2"/>
  <c r="W43" i="2"/>
  <c r="W395" i="2"/>
  <c r="V395" i="2"/>
  <c r="X121" i="2"/>
  <c r="Y121" i="2"/>
  <c r="X197" i="2"/>
  <c r="Y197" i="2"/>
  <c r="X431" i="2"/>
  <c r="Y431" i="2"/>
  <c r="W429" i="2"/>
  <c r="V429" i="2"/>
  <c r="W483" i="2"/>
  <c r="V483" i="2"/>
  <c r="W148" i="2"/>
  <c r="V148" i="2"/>
  <c r="AA277" i="2"/>
  <c r="Z277" i="2"/>
  <c r="Y370" i="2"/>
  <c r="X370" i="2"/>
  <c r="W341" i="2"/>
  <c r="V341" i="2"/>
  <c r="W539" i="2"/>
  <c r="V539" i="2"/>
  <c r="X64" i="2"/>
  <c r="Y64" i="2"/>
  <c r="Y468" i="2"/>
  <c r="X468" i="2"/>
  <c r="W75" i="2"/>
  <c r="V75" i="2"/>
  <c r="W139" i="2"/>
  <c r="V139" i="2"/>
  <c r="W214" i="2"/>
  <c r="V214" i="2"/>
  <c r="W548" i="2"/>
  <c r="V548" i="2"/>
  <c r="X279" i="2"/>
  <c r="Y279" i="2"/>
  <c r="V455" i="2"/>
  <c r="W455" i="2"/>
  <c r="V508" i="2"/>
  <c r="W508" i="2"/>
  <c r="X125" i="2"/>
  <c r="Y125" i="2"/>
  <c r="W473" i="2"/>
  <c r="V473" i="2"/>
  <c r="V415" i="2"/>
  <c r="W415" i="2"/>
  <c r="W239" i="2"/>
  <c r="V239" i="2"/>
  <c r="Y93" i="2"/>
  <c r="X93" i="2"/>
  <c r="Y259" i="2"/>
  <c r="X259" i="2"/>
  <c r="W421" i="2"/>
  <c r="V421" i="2"/>
  <c r="AW454" i="2" l="1"/>
  <c r="AX454" i="2"/>
  <c r="AY192" i="2"/>
  <c r="AZ192" i="2"/>
  <c r="BA192" i="2" s="1"/>
  <c r="AV316" i="2"/>
  <c r="AU316" i="2"/>
  <c r="AY494" i="2"/>
  <c r="AZ494" i="2"/>
  <c r="BA494" i="2" s="1"/>
  <c r="AV114" i="2"/>
  <c r="AU114" i="2"/>
  <c r="AW134" i="2"/>
  <c r="AX134" i="2"/>
  <c r="AZ314" i="2"/>
  <c r="AY314" i="2"/>
  <c r="AW525" i="2"/>
  <c r="AX525" i="2"/>
  <c r="AV151" i="2"/>
  <c r="AU151" i="2"/>
  <c r="AW299" i="2"/>
  <c r="AX299" i="2"/>
  <c r="AW560" i="2"/>
  <c r="AX560" i="2"/>
  <c r="AY565" i="2"/>
  <c r="AZ565" i="2"/>
  <c r="BA565" i="2" s="1"/>
  <c r="AZ44" i="2"/>
  <c r="AY44" i="2"/>
  <c r="AU510" i="2"/>
  <c r="AV510" i="2"/>
  <c r="AW207" i="2"/>
  <c r="AX207" i="2"/>
  <c r="AX193" i="2"/>
  <c r="AW193" i="2"/>
  <c r="AY73" i="2"/>
  <c r="AZ73" i="2"/>
  <c r="BA73" i="2" s="1"/>
  <c r="AY325" i="2"/>
  <c r="AZ325" i="2"/>
  <c r="BA325" i="2" s="1"/>
  <c r="AU443" i="2"/>
  <c r="AV443" i="2"/>
  <c r="AU420" i="2"/>
  <c r="AV420" i="2"/>
  <c r="AX217" i="2"/>
  <c r="AW217" i="2"/>
  <c r="AW381" i="2"/>
  <c r="AX381" i="2"/>
  <c r="AX180" i="2"/>
  <c r="AW180" i="2"/>
  <c r="AY197" i="2"/>
  <c r="AZ197" i="2"/>
  <c r="BA197" i="2" s="1"/>
  <c r="AW155" i="2"/>
  <c r="AX155" i="2"/>
  <c r="AW436" i="2"/>
  <c r="AX436" i="2"/>
  <c r="AX439" i="2"/>
  <c r="AW439" i="2"/>
  <c r="AZ446" i="2"/>
  <c r="AY446" i="2"/>
  <c r="AY203" i="2"/>
  <c r="AZ203" i="2"/>
  <c r="BA203" i="2" s="1"/>
  <c r="AX205" i="2"/>
  <c r="AW205" i="2"/>
  <c r="AX526" i="2"/>
  <c r="AW526" i="2"/>
  <c r="AV67" i="2"/>
  <c r="AU67" i="2"/>
  <c r="AZ324" i="2"/>
  <c r="BA324" i="2" s="1"/>
  <c r="AY324" i="2"/>
  <c r="AZ413" i="2"/>
  <c r="AY413" i="2"/>
  <c r="AU139" i="2"/>
  <c r="AV139" i="2"/>
  <c r="AW113" i="2"/>
  <c r="AX113" i="2"/>
  <c r="AU498" i="2"/>
  <c r="AV498" i="2"/>
  <c r="AY200" i="2"/>
  <c r="AZ200" i="2"/>
  <c r="BA200" i="2" s="1"/>
  <c r="AU383" i="2"/>
  <c r="AV383" i="2"/>
  <c r="AY135" i="2"/>
  <c r="AZ135" i="2"/>
  <c r="BA135" i="2" s="1"/>
  <c r="BA367" i="2"/>
  <c r="BA211" i="2"/>
  <c r="BA82" i="2"/>
  <c r="AX458" i="2"/>
  <c r="AW458" i="2"/>
  <c r="AX177" i="2"/>
  <c r="AW177" i="2"/>
  <c r="AY434" i="2"/>
  <c r="AZ434" i="2"/>
  <c r="BA434" i="2" s="1"/>
  <c r="BA368" i="2"/>
  <c r="AW428" i="2"/>
  <c r="AX428" i="2"/>
  <c r="AU165" i="2"/>
  <c r="AV165" i="2"/>
  <c r="AW169" i="2"/>
  <c r="AX169" i="2"/>
  <c r="AX364" i="2"/>
  <c r="AW364" i="2"/>
  <c r="AY83" i="2"/>
  <c r="AZ83" i="2"/>
  <c r="BA83" i="2" s="1"/>
  <c r="AX533" i="2"/>
  <c r="AW533" i="2"/>
  <c r="AV256" i="2"/>
  <c r="AU256" i="2"/>
  <c r="AX79" i="2"/>
  <c r="AW79" i="2"/>
  <c r="AU41" i="2"/>
  <c r="AV41" i="2"/>
  <c r="AU550" i="2"/>
  <c r="AV550" i="2"/>
  <c r="AU278" i="2"/>
  <c r="AV278" i="2"/>
  <c r="AU347" i="2"/>
  <c r="AV347" i="2"/>
  <c r="AW508" i="2"/>
  <c r="AX508" i="2"/>
  <c r="AU496" i="2"/>
  <c r="AV496" i="2"/>
  <c r="BA553" i="2"/>
  <c r="AV376" i="2"/>
  <c r="AU376" i="2"/>
  <c r="AU453" i="2"/>
  <c r="AV453" i="2"/>
  <c r="AX352" i="2"/>
  <c r="AW352" i="2"/>
  <c r="BA234" i="2"/>
  <c r="AV309" i="2"/>
  <c r="AU309" i="2"/>
  <c r="AV251" i="2"/>
  <c r="AU251" i="2"/>
  <c r="BA189" i="2"/>
  <c r="AW30" i="2"/>
  <c r="AX30" i="2"/>
  <c r="AU362" i="2"/>
  <c r="AV362" i="2"/>
  <c r="AZ196" i="2"/>
  <c r="AY196" i="2"/>
  <c r="BA517" i="2"/>
  <c r="AU354" i="2"/>
  <c r="AV354" i="2"/>
  <c r="AW312" i="2"/>
  <c r="AX312" i="2"/>
  <c r="AU378" i="2"/>
  <c r="AV378" i="2"/>
  <c r="AZ31" i="2"/>
  <c r="AY31" i="2"/>
  <c r="AX466" i="2"/>
  <c r="AW466" i="2"/>
  <c r="AU103" i="2"/>
  <c r="AV103" i="2"/>
  <c r="AW331" i="2"/>
  <c r="AX331" i="2"/>
  <c r="AX167" i="2"/>
  <c r="AW167" i="2"/>
  <c r="AW433" i="2"/>
  <c r="AX433" i="2"/>
  <c r="AY513" i="2"/>
  <c r="AZ513" i="2"/>
  <c r="AY546" i="2"/>
  <c r="AZ546" i="2"/>
  <c r="BA546" i="2" s="1"/>
  <c r="AY119" i="2"/>
  <c r="AZ119" i="2"/>
  <c r="AW274" i="2"/>
  <c r="AX274" i="2"/>
  <c r="AU365" i="2"/>
  <c r="AV365" i="2"/>
  <c r="AU115" i="2"/>
  <c r="AV115" i="2"/>
  <c r="AX370" i="2"/>
  <c r="AW370" i="2"/>
  <c r="AU502" i="2"/>
  <c r="AV502" i="2"/>
  <c r="AW472" i="2"/>
  <c r="AX472" i="2"/>
  <c r="AZ441" i="2"/>
  <c r="AY441" i="2"/>
  <c r="AZ360" i="2"/>
  <c r="AY360" i="2"/>
  <c r="AU34" i="2"/>
  <c r="AV34" i="2"/>
  <c r="AU137" i="2"/>
  <c r="AV137" i="2"/>
  <c r="AW85" i="2"/>
  <c r="AX85" i="2"/>
  <c r="AW281" i="2"/>
  <c r="AX281" i="2"/>
  <c r="AU459" i="2"/>
  <c r="AV459" i="2"/>
  <c r="AW181" i="2"/>
  <c r="AX181" i="2"/>
  <c r="AW214" i="2"/>
  <c r="AX214" i="2"/>
  <c r="AX491" i="2"/>
  <c r="AW491" i="2"/>
  <c r="BA399" i="2"/>
  <c r="AX431" i="2"/>
  <c r="AW431" i="2"/>
  <c r="AW468" i="2"/>
  <c r="AX468" i="2"/>
  <c r="AZ84" i="2"/>
  <c r="BA84" i="2" s="1"/>
  <c r="AY84" i="2"/>
  <c r="AY231" i="2"/>
  <c r="AZ231" i="2"/>
  <c r="BA231" i="2" s="1"/>
  <c r="AX485" i="2"/>
  <c r="AW485" i="2"/>
  <c r="AW290" i="2"/>
  <c r="AX290" i="2"/>
  <c r="AY149" i="2"/>
  <c r="AZ149" i="2"/>
  <c r="BA149" i="2" s="1"/>
  <c r="AZ493" i="2"/>
  <c r="AY493" i="2"/>
  <c r="AU363" i="2"/>
  <c r="AV363" i="2"/>
  <c r="AV340" i="2"/>
  <c r="AU340" i="2"/>
  <c r="AW327" i="2"/>
  <c r="AX327" i="2"/>
  <c r="AV305" i="2"/>
  <c r="AU305" i="2"/>
  <c r="AU241" i="2"/>
  <c r="AV241" i="2"/>
  <c r="AV245" i="2"/>
  <c r="AU245" i="2"/>
  <c r="AU474" i="2"/>
  <c r="AV474" i="2"/>
  <c r="AY188" i="2"/>
  <c r="AZ188" i="2"/>
  <c r="BA188" i="2" s="1"/>
  <c r="BA88" i="2"/>
  <c r="AV125" i="2"/>
  <c r="AU125" i="2"/>
  <c r="AU373" i="2"/>
  <c r="AV373" i="2"/>
  <c r="AZ236" i="2"/>
  <c r="BA236" i="2" s="1"/>
  <c r="AY236" i="2"/>
  <c r="AW121" i="2"/>
  <c r="AX121" i="2"/>
  <c r="AX410" i="2"/>
  <c r="AW410" i="2"/>
  <c r="AV521" i="2"/>
  <c r="AU521" i="2"/>
  <c r="AW401" i="2"/>
  <c r="AX401" i="2"/>
  <c r="AU341" i="2"/>
  <c r="AV341" i="2"/>
  <c r="AW296" i="2"/>
  <c r="AX296" i="2"/>
  <c r="AU337" i="2"/>
  <c r="AV337" i="2"/>
  <c r="AW240" i="2"/>
  <c r="AX240" i="2"/>
  <c r="AU150" i="2"/>
  <c r="AV150" i="2"/>
  <c r="AW351" i="2"/>
  <c r="AX351" i="2"/>
  <c r="AX303" i="2"/>
  <c r="AW303" i="2"/>
  <c r="AX219" i="2"/>
  <c r="AW219" i="2"/>
  <c r="AW423" i="2"/>
  <c r="AX423" i="2"/>
  <c r="AX259" i="2"/>
  <c r="AW259" i="2"/>
  <c r="AX483" i="2"/>
  <c r="AW483" i="2"/>
  <c r="AZ208" i="2"/>
  <c r="AY208" i="2"/>
  <c r="AU175" i="2"/>
  <c r="AV175" i="2"/>
  <c r="AY261" i="2"/>
  <c r="AZ261" i="2"/>
  <c r="BA289" i="2"/>
  <c r="AY322" i="2"/>
  <c r="AZ322" i="2"/>
  <c r="AW460" i="2"/>
  <c r="AX460" i="2"/>
  <c r="AW385" i="2"/>
  <c r="AX385" i="2"/>
  <c r="BA348" i="2"/>
  <c r="AU432" i="2"/>
  <c r="AV432" i="2"/>
  <c r="AW400" i="2"/>
  <c r="AX400" i="2"/>
  <c r="AY37" i="2"/>
  <c r="AZ37" i="2"/>
  <c r="BA37" i="2" s="1"/>
  <c r="AU136" i="2"/>
  <c r="AV136" i="2"/>
  <c r="AW306" i="2"/>
  <c r="AX306" i="2"/>
  <c r="AW206" i="2"/>
  <c r="AX206" i="2"/>
  <c r="AY225" i="2"/>
  <c r="AZ225" i="2"/>
  <c r="BA225" i="2" s="1"/>
  <c r="AX33" i="2"/>
  <c r="AW33" i="2"/>
  <c r="AV429" i="2"/>
  <c r="AU429" i="2"/>
  <c r="AV94" i="2"/>
  <c r="AU94" i="2"/>
  <c r="AZ248" i="2"/>
  <c r="AY248" i="2"/>
  <c r="AU153" i="2"/>
  <c r="AV153" i="2"/>
  <c r="AW98" i="2"/>
  <c r="AX98" i="2"/>
  <c r="AZ232" i="2"/>
  <c r="BA232" i="2" s="1"/>
  <c r="AY232" i="2"/>
  <c r="AU69" i="2"/>
  <c r="AV69" i="2"/>
  <c r="AV74" i="2"/>
  <c r="AU74" i="2"/>
  <c r="BA138" i="2"/>
  <c r="AV160" i="2"/>
  <c r="AU160" i="2"/>
  <c r="AW284" i="2"/>
  <c r="AX284" i="2"/>
  <c r="AV48" i="2"/>
  <c r="AU48" i="2"/>
  <c r="AU216" i="2"/>
  <c r="AV216" i="2"/>
  <c r="AZ527" i="2"/>
  <c r="BA527" i="2" s="1"/>
  <c r="AY527" i="2"/>
  <c r="AW481" i="2"/>
  <c r="AX481" i="2"/>
  <c r="AY398" i="2"/>
  <c r="AZ398" i="2"/>
  <c r="AZ143" i="2"/>
  <c r="AY143" i="2"/>
  <c r="AY407" i="2"/>
  <c r="AZ407" i="2"/>
  <c r="BA407" i="2" s="1"/>
  <c r="AW166" i="2"/>
  <c r="AX166" i="2"/>
  <c r="AV110" i="2"/>
  <c r="AU110" i="2"/>
  <c r="AU499" i="2"/>
  <c r="AV499" i="2"/>
  <c r="AU342" i="2"/>
  <c r="AV342" i="2"/>
  <c r="AY442" i="2"/>
  <c r="AZ442" i="2"/>
  <c r="BA442" i="2" s="1"/>
  <c r="BA116" i="2"/>
  <c r="AW497" i="2"/>
  <c r="AX497" i="2"/>
  <c r="AU87" i="2"/>
  <c r="AV87" i="2"/>
  <c r="AV511" i="2"/>
  <c r="AU511" i="2"/>
  <c r="AU313" i="2"/>
  <c r="AV313" i="2"/>
  <c r="AV222" i="2"/>
  <c r="AU222" i="2"/>
  <c r="AW415" i="2"/>
  <c r="AX415" i="2"/>
  <c r="BA541" i="2"/>
  <c r="AX346" i="2"/>
  <c r="AW346" i="2"/>
  <c r="AU484" i="2"/>
  <c r="AV484" i="2"/>
  <c r="AU59" i="2"/>
  <c r="AV59" i="2"/>
  <c r="AZ350" i="2"/>
  <c r="BA350" i="2" s="1"/>
  <c r="AY350" i="2"/>
  <c r="AX50" i="2"/>
  <c r="AW50" i="2"/>
  <c r="AW66" i="2"/>
  <c r="AX66" i="2"/>
  <c r="BA479" i="2"/>
  <c r="AZ159" i="2"/>
  <c r="AY159" i="2"/>
  <c r="AZ336" i="2"/>
  <c r="AY336" i="2"/>
  <c r="AV518" i="2"/>
  <c r="AU518" i="2"/>
  <c r="AX252" i="2"/>
  <c r="AW252" i="2"/>
  <c r="BA300" i="2"/>
  <c r="AY249" i="2"/>
  <c r="AZ249" i="2"/>
  <c r="BA249" i="2" s="1"/>
  <c r="AY536" i="2"/>
  <c r="AZ536" i="2"/>
  <c r="BA536" i="2" s="1"/>
  <c r="BA372" i="2"/>
  <c r="AU487" i="2"/>
  <c r="AV487" i="2"/>
  <c r="AW489" i="2"/>
  <c r="AX489" i="2"/>
  <c r="AU141" i="2"/>
  <c r="AV141" i="2"/>
  <c r="AW71" i="2"/>
  <c r="AX71" i="2"/>
  <c r="AZ543" i="2"/>
  <c r="BA543" i="2" s="1"/>
  <c r="AY543" i="2"/>
  <c r="AV388" i="2"/>
  <c r="AU388" i="2"/>
  <c r="AW288" i="2"/>
  <c r="AX288" i="2"/>
  <c r="AY490" i="2"/>
  <c r="AZ490" i="2"/>
  <c r="BA490" i="2" s="1"/>
  <c r="AX358" i="2"/>
  <c r="AW358" i="2"/>
  <c r="AZ224" i="2"/>
  <c r="AY224" i="2"/>
  <c r="AY545" i="2"/>
  <c r="AZ545" i="2"/>
  <c r="AU92" i="2"/>
  <c r="AV92" i="2"/>
  <c r="AU70" i="2"/>
  <c r="AV70" i="2"/>
  <c r="AW272" i="2"/>
  <c r="AX272" i="2"/>
  <c r="AY64" i="2"/>
  <c r="AZ64" i="2"/>
  <c r="AU156" i="2"/>
  <c r="AV156" i="2"/>
  <c r="AX49" i="2"/>
  <c r="AW49" i="2"/>
  <c r="AV409" i="2"/>
  <c r="AU409" i="2"/>
  <c r="AX477" i="2"/>
  <c r="AW477" i="2"/>
  <c r="AV457" i="2"/>
  <c r="AU457" i="2"/>
  <c r="AU405" i="2"/>
  <c r="AV405" i="2"/>
  <c r="AZ495" i="2"/>
  <c r="BA495" i="2" s="1"/>
  <c r="AY495" i="2"/>
  <c r="AZ244" i="2"/>
  <c r="BA244" i="2" s="1"/>
  <c r="AY244" i="2"/>
  <c r="AU345" i="2"/>
  <c r="AV345" i="2"/>
  <c r="AZ393" i="2"/>
  <c r="AY393" i="2"/>
  <c r="AU390" i="2"/>
  <c r="AV390" i="2"/>
  <c r="AU425" i="2"/>
  <c r="AV425" i="2"/>
  <c r="AX142" i="2"/>
  <c r="AW142" i="2"/>
  <c r="AZ469" i="2"/>
  <c r="BA469" i="2" s="1"/>
  <c r="AY469" i="2"/>
  <c r="AX112" i="2"/>
  <c r="AW112" i="2"/>
  <c r="AV328" i="2"/>
  <c r="AU328" i="2"/>
  <c r="AX75" i="2"/>
  <c r="AW75" i="2"/>
  <c r="AZ182" i="2"/>
  <c r="AY182" i="2"/>
  <c r="AW369" i="2"/>
  <c r="AX369" i="2"/>
  <c r="AW57" i="2"/>
  <c r="AX57" i="2"/>
  <c r="AX161" i="2"/>
  <c r="AW161" i="2"/>
  <c r="AY26" i="2"/>
  <c r="AZ26" i="2"/>
  <c r="BA26" i="2" s="1"/>
  <c r="AW384" i="2"/>
  <c r="AX384" i="2"/>
  <c r="AW263" i="2"/>
  <c r="AX263" i="2"/>
  <c r="AU523" i="2"/>
  <c r="AV523" i="2"/>
  <c r="AZ422" i="2"/>
  <c r="BA422" i="2" s="1"/>
  <c r="AY422" i="2"/>
  <c r="AX528" i="2"/>
  <c r="AW528" i="2"/>
  <c r="AW260" i="2"/>
  <c r="AX260" i="2"/>
  <c r="AW173" i="2"/>
  <c r="AX173" i="2"/>
  <c r="AX218" i="2"/>
  <c r="AW218" i="2"/>
  <c r="AU353" i="2"/>
  <c r="AV353" i="2"/>
  <c r="AX271" i="2"/>
  <c r="AW271" i="2"/>
  <c r="AY492" i="2"/>
  <c r="AZ492" i="2"/>
  <c r="BA492" i="2" s="1"/>
  <c r="AW318" i="2"/>
  <c r="AX318" i="2"/>
  <c r="AY185" i="2"/>
  <c r="AZ185" i="2"/>
  <c r="BA185" i="2" s="1"/>
  <c r="AZ279" i="2"/>
  <c r="AY279" i="2"/>
  <c r="AU411" i="2"/>
  <c r="AV411" i="2"/>
  <c r="BA63" i="2"/>
  <c r="AU480" i="2"/>
  <c r="AV480" i="2"/>
  <c r="AY382" i="2"/>
  <c r="AZ382" i="2"/>
  <c r="BA129" i="2"/>
  <c r="AU127" i="2"/>
  <c r="AV127" i="2"/>
  <c r="AW58" i="2"/>
  <c r="AX58" i="2"/>
  <c r="BA403" i="2"/>
  <c r="AX547" i="2"/>
  <c r="AW547" i="2"/>
  <c r="AV257" i="2"/>
  <c r="AU257" i="2"/>
  <c r="AX28" i="2"/>
  <c r="AW28" i="2"/>
  <c r="AV549" i="2"/>
  <c r="AU549" i="2"/>
  <c r="AW239" i="2"/>
  <c r="AX239" i="2"/>
  <c r="AZ187" i="2"/>
  <c r="AY187" i="2"/>
  <c r="AW506" i="2"/>
  <c r="AX506" i="2"/>
  <c r="AX559" i="2"/>
  <c r="AW559" i="2"/>
  <c r="AW356" i="2"/>
  <c r="AX356" i="2"/>
  <c r="AW361" i="2"/>
  <c r="AX361" i="2"/>
  <c r="AY568" i="2"/>
  <c r="AZ568" i="2"/>
  <c r="AX455" i="2"/>
  <c r="AW455" i="2"/>
  <c r="AU414" i="2"/>
  <c r="AV414" i="2"/>
  <c r="AU294" i="2"/>
  <c r="AV294" i="2"/>
  <c r="AX519" i="2"/>
  <c r="AW519" i="2"/>
  <c r="AW54" i="2"/>
  <c r="AX54" i="2"/>
  <c r="AV102" i="2"/>
  <c r="AU102" i="2"/>
  <c r="AV509" i="2"/>
  <c r="AU509" i="2"/>
  <c r="AY380" i="2"/>
  <c r="AZ380" i="2"/>
  <c r="BA380" i="2" s="1"/>
  <c r="AV235" i="2"/>
  <c r="AU235" i="2"/>
  <c r="AU253" i="2"/>
  <c r="AV253" i="2"/>
  <c r="AW27" i="2"/>
  <c r="AX27" i="2"/>
  <c r="AW418" i="2"/>
  <c r="AX418" i="2"/>
  <c r="AW285" i="2"/>
  <c r="AX285" i="2"/>
  <c r="AU507" i="2"/>
  <c r="AV507" i="2"/>
  <c r="AX91" i="2"/>
  <c r="AW91" i="2"/>
  <c r="AW456" i="2"/>
  <c r="AX456" i="2"/>
  <c r="AV212" i="2"/>
  <c r="AU212" i="2"/>
  <c r="AX35" i="2"/>
  <c r="AW35" i="2"/>
  <c r="AV270" i="2"/>
  <c r="AU270" i="2"/>
  <c r="AW315" i="2"/>
  <c r="AX315" i="2"/>
  <c r="AW308" i="2"/>
  <c r="AX308" i="2"/>
  <c r="AW117" i="2"/>
  <c r="AX117" i="2"/>
  <c r="AX108" i="2"/>
  <c r="AW108" i="2"/>
  <c r="AW220" i="2"/>
  <c r="AX220" i="2"/>
  <c r="AW451" i="2"/>
  <c r="AX451" i="2"/>
  <c r="AW164" i="2"/>
  <c r="AX164" i="2"/>
  <c r="AW148" i="2"/>
  <c r="AX148" i="2"/>
  <c r="BA332" i="2"/>
  <c r="AW569" i="2"/>
  <c r="AX569" i="2"/>
  <c r="AX374" i="2"/>
  <c r="AW374" i="2"/>
  <c r="AY55" i="2"/>
  <c r="AZ55" i="2"/>
  <c r="AY255" i="2"/>
  <c r="AZ255" i="2"/>
  <c r="AY335" i="2"/>
  <c r="AZ335" i="2"/>
  <c r="AU329" i="2"/>
  <c r="AV329" i="2"/>
  <c r="AW32" i="2"/>
  <c r="AX32" i="2"/>
  <c r="AY237" i="2"/>
  <c r="AZ237" i="2"/>
  <c r="BA237" i="2" s="1"/>
  <c r="AU298" i="2"/>
  <c r="AV298" i="2"/>
  <c r="AZ144" i="2"/>
  <c r="AY144" i="2"/>
  <c r="AW90" i="2"/>
  <c r="AX90" i="2"/>
  <c r="AX250" i="2"/>
  <c r="AW250" i="2"/>
  <c r="AX140" i="2"/>
  <c r="AW140" i="2"/>
  <c r="AU53" i="2"/>
  <c r="AV53" i="2"/>
  <c r="AW227" i="2"/>
  <c r="AX227" i="2"/>
  <c r="AV265" i="2"/>
  <c r="AU265" i="2"/>
  <c r="AX473" i="2"/>
  <c r="AW473" i="2"/>
  <c r="AY61" i="2"/>
  <c r="AZ61" i="2"/>
  <c r="BA61" i="2" s="1"/>
  <c r="AV421" i="2"/>
  <c r="AU421" i="2"/>
  <c r="AU229" i="2"/>
  <c r="AV229" i="2"/>
  <c r="AY221" i="2"/>
  <c r="AZ221" i="2"/>
  <c r="AW118" i="2"/>
  <c r="AX118" i="2"/>
  <c r="AV171" i="2"/>
  <c r="AU171" i="2"/>
  <c r="AY97" i="2"/>
  <c r="AZ97" i="2"/>
  <c r="BA97" i="2" s="1"/>
  <c r="AY302" i="2"/>
  <c r="AZ302" i="2"/>
  <c r="BA302" i="2" s="1"/>
  <c r="AV504" i="2"/>
  <c r="AU504" i="2"/>
  <c r="AV228" i="2"/>
  <c r="AU228" i="2"/>
  <c r="AU562" i="2"/>
  <c r="AV562" i="2"/>
  <c r="AX516" i="2"/>
  <c r="AW516" i="2"/>
  <c r="AW482" i="2"/>
  <c r="AX482" i="2"/>
  <c r="AU276" i="2"/>
  <c r="AV276" i="2"/>
  <c r="AY111" i="2"/>
  <c r="AZ111" i="2"/>
  <c r="BA111" i="2" s="1"/>
  <c r="AW544" i="2"/>
  <c r="AX544" i="2"/>
  <c r="AW46" i="2"/>
  <c r="AX46" i="2"/>
  <c r="AU475" i="2"/>
  <c r="AV475" i="2"/>
  <c r="AY198" i="2"/>
  <c r="AZ198" i="2"/>
  <c r="BA198" i="2" s="1"/>
  <c r="AY184" i="2"/>
  <c r="AZ184" i="2"/>
  <c r="BA184" i="2" s="1"/>
  <c r="AY452" i="2"/>
  <c r="AZ452" i="2"/>
  <c r="BA452" i="2" s="1"/>
  <c r="AW267" i="2"/>
  <c r="AX267" i="2"/>
  <c r="AU450" i="2"/>
  <c r="AV450" i="2"/>
  <c r="AW445" i="2"/>
  <c r="AX445" i="2"/>
  <c r="AW435" i="2"/>
  <c r="AX435" i="2"/>
  <c r="AU333" i="2"/>
  <c r="AV333" i="2"/>
  <c r="AW190" i="2"/>
  <c r="AX190" i="2"/>
  <c r="AW397" i="2"/>
  <c r="AX397" i="2"/>
  <c r="AW371" i="2"/>
  <c r="AX371" i="2"/>
  <c r="AU440" i="2"/>
  <c r="AV440" i="2"/>
  <c r="AY233" i="2"/>
  <c r="AZ233" i="2"/>
  <c r="BA233" i="2" s="1"/>
  <c r="BA416" i="2"/>
  <c r="AV464" i="2"/>
  <c r="AU464" i="2"/>
  <c r="AU375" i="2"/>
  <c r="AV375" i="2"/>
  <c r="AU462" i="2"/>
  <c r="AV462" i="2"/>
  <c r="AU60" i="2"/>
  <c r="AV60" i="2"/>
  <c r="AY99" i="2"/>
  <c r="AZ99" i="2"/>
  <c r="BA99" i="2" s="1"/>
  <c r="BA77" i="2"/>
  <c r="AU530" i="2"/>
  <c r="AV530" i="2"/>
  <c r="AV321" i="2"/>
  <c r="AU321" i="2"/>
  <c r="AW532" i="2"/>
  <c r="AX532" i="2"/>
  <c r="AY62" i="2"/>
  <c r="AZ62" i="2"/>
  <c r="AZ201" i="2"/>
  <c r="BA201" i="2" s="1"/>
  <c r="AY201" i="2"/>
  <c r="AU36" i="2"/>
  <c r="AV36" i="2"/>
  <c r="AY470" i="2"/>
  <c r="AZ470" i="2"/>
  <c r="BA470" i="2" s="1"/>
  <c r="AW438" i="2"/>
  <c r="AX438" i="2"/>
  <c r="AX80" i="2"/>
  <c r="AW80" i="2"/>
  <c r="AU183" i="2"/>
  <c r="AV183" i="2"/>
  <c r="AW417" i="2"/>
  <c r="AX417" i="2"/>
  <c r="BA344" i="2"/>
  <c r="AW406" i="2"/>
  <c r="AX406" i="2"/>
  <c r="AV444" i="2"/>
  <c r="AU444" i="2"/>
  <c r="AY304" i="2"/>
  <c r="AZ304" i="2"/>
  <c r="AU286" i="2"/>
  <c r="AV286" i="2"/>
  <c r="AV152" i="2"/>
  <c r="AU152" i="2"/>
  <c r="AY186" i="2"/>
  <c r="AZ186" i="2"/>
  <c r="BA186" i="2" s="1"/>
  <c r="AU123" i="2"/>
  <c r="AV123" i="2"/>
  <c r="AU478" i="2"/>
  <c r="AV478" i="2"/>
  <c r="AU51" i="2"/>
  <c r="AV51" i="2"/>
  <c r="BA503" i="2"/>
  <c r="AV179" i="2"/>
  <c r="AU179" i="2"/>
  <c r="AX326" i="2"/>
  <c r="AW326" i="2"/>
  <c r="AY557" i="2"/>
  <c r="AZ557" i="2"/>
  <c r="BA557" i="2" s="1"/>
  <c r="AW349" i="2"/>
  <c r="AX349" i="2"/>
  <c r="BA556" i="2"/>
  <c r="AY130" i="2"/>
  <c r="AZ130" i="2"/>
  <c r="AV561" i="2"/>
  <c r="AU561" i="2"/>
  <c r="AX100" i="2"/>
  <c r="AW100" i="2"/>
  <c r="AY558" i="2"/>
  <c r="AZ558" i="2"/>
  <c r="BA558" i="2" s="1"/>
  <c r="AZ93" i="2"/>
  <c r="BA93" i="2" s="1"/>
  <c r="AY93" i="2"/>
  <c r="AV448" i="2"/>
  <c r="AU448" i="2"/>
  <c r="AY223" i="2"/>
  <c r="AZ223" i="2"/>
  <c r="AV210" i="2"/>
  <c r="AU210" i="2"/>
  <c r="AU486" i="2"/>
  <c r="AV486" i="2"/>
  <c r="AZ500" i="2"/>
  <c r="AY500" i="2"/>
  <c r="BA323" i="2"/>
  <c r="AW68" i="2"/>
  <c r="AX68" i="2"/>
  <c r="AY570" i="2"/>
  <c r="AZ570" i="2"/>
  <c r="BA570" i="2" s="1"/>
  <c r="AV163" i="2"/>
  <c r="AU163" i="2"/>
  <c r="AY566" i="2"/>
  <c r="AZ566" i="2"/>
  <c r="AU366" i="2"/>
  <c r="AV366" i="2"/>
  <c r="AU531" i="2"/>
  <c r="AV531" i="2"/>
  <c r="AW548" i="2"/>
  <c r="AX548" i="2"/>
  <c r="BA542" i="2"/>
  <c r="AZ199" i="2"/>
  <c r="BA199" i="2" s="1"/>
  <c r="AY199" i="2"/>
  <c r="BA109" i="2"/>
  <c r="AY357" i="2"/>
  <c r="AZ357" i="2"/>
  <c r="AY209" i="2"/>
  <c r="AZ209" i="2"/>
  <c r="AV283" i="2"/>
  <c r="AU283" i="2"/>
  <c r="AV319" i="2"/>
  <c r="AU319" i="2"/>
  <c r="AX471" i="2"/>
  <c r="AW471" i="2"/>
  <c r="AW273" i="2"/>
  <c r="AX273" i="2"/>
  <c r="AU238" i="2"/>
  <c r="AV238" i="2"/>
  <c r="AW72" i="2"/>
  <c r="AX72" i="2"/>
  <c r="AX291" i="2"/>
  <c r="AW291" i="2"/>
  <c r="AX38" i="2"/>
  <c r="AW38" i="2"/>
  <c r="BA514" i="2"/>
  <c r="AY81" i="2"/>
  <c r="AZ81" i="2"/>
  <c r="AW535" i="2"/>
  <c r="AX535" i="2"/>
  <c r="AU389" i="2"/>
  <c r="AV389" i="2"/>
  <c r="AY43" i="2"/>
  <c r="AZ43" i="2"/>
  <c r="BA43" i="2" s="1"/>
  <c r="AU426" i="2"/>
  <c r="AV426" i="2"/>
  <c r="AW131" i="2"/>
  <c r="AX131" i="2"/>
  <c r="AW266" i="2"/>
  <c r="AX266" i="2"/>
  <c r="AU65" i="2"/>
  <c r="AV65" i="2"/>
  <c r="AX334" i="2"/>
  <c r="AW334" i="2"/>
  <c r="BA311" i="2"/>
  <c r="AW213" i="2"/>
  <c r="AX213" i="2"/>
  <c r="AX467" i="2"/>
  <c r="AW467" i="2"/>
  <c r="AZ147" i="2"/>
  <c r="AY147" i="2"/>
  <c r="AW408" i="2"/>
  <c r="AX408" i="2"/>
  <c r="AX226" i="2"/>
  <c r="AW226" i="2"/>
  <c r="AU402" i="2"/>
  <c r="AV402" i="2"/>
  <c r="AX419" i="2"/>
  <c r="AW419" i="2"/>
  <c r="AU377" i="2"/>
  <c r="AV377" i="2"/>
  <c r="AU339" i="2"/>
  <c r="AV339" i="2"/>
  <c r="AW534" i="2"/>
  <c r="AX534" i="2"/>
  <c r="AX76" i="2"/>
  <c r="AW76" i="2"/>
  <c r="BA538" i="2"/>
  <c r="AU40" i="2"/>
  <c r="AV40" i="2"/>
  <c r="AZ404" i="2"/>
  <c r="BA404" i="2" s="1"/>
  <c r="AY404" i="2"/>
  <c r="AY95" i="2"/>
  <c r="AZ95" i="2"/>
  <c r="BA95" i="2" s="1"/>
  <c r="AW122" i="2"/>
  <c r="AX122" i="2"/>
  <c r="AZ56" i="2"/>
  <c r="AY56" i="2"/>
  <c r="AW293" i="2"/>
  <c r="AX293" i="2"/>
  <c r="AX307" i="2"/>
  <c r="AW307" i="2"/>
  <c r="AV194" i="2"/>
  <c r="AU194" i="2"/>
  <c r="AU338" i="2"/>
  <c r="AV338" i="2"/>
  <c r="AW101" i="2"/>
  <c r="AX101" i="2"/>
  <c r="AU461" i="2"/>
  <c r="AV461" i="2"/>
  <c r="AV505" i="2"/>
  <c r="AU505" i="2"/>
  <c r="AW424" i="2"/>
  <c r="AX424" i="2"/>
  <c r="AW292" i="2"/>
  <c r="AX292" i="2"/>
  <c r="AY449" i="2"/>
  <c r="AZ449" i="2"/>
  <c r="BA449" i="2" s="1"/>
  <c r="AW396" i="2"/>
  <c r="AX396" i="2"/>
  <c r="BA488" i="2"/>
  <c r="AZ78" i="2"/>
  <c r="AY78" i="2"/>
  <c r="AX246" i="2"/>
  <c r="AW246" i="2"/>
  <c r="AX275" i="2"/>
  <c r="AW275" i="2"/>
  <c r="AZ564" i="2"/>
  <c r="AY564" i="2"/>
  <c r="AU520" i="2"/>
  <c r="AV520" i="2"/>
  <c r="BA317" i="2"/>
  <c r="AX355" i="2"/>
  <c r="AW355" i="2"/>
  <c r="AY554" i="2"/>
  <c r="AZ554" i="2"/>
  <c r="BA554" i="2" s="1"/>
  <c r="AX25" i="2"/>
  <c r="AW25" i="2"/>
  <c r="W423" i="2"/>
  <c r="V423" i="2"/>
  <c r="AB460" i="2"/>
  <c r="AB277" i="2"/>
  <c r="AB441" i="2"/>
  <c r="AB498" i="2"/>
  <c r="V65" i="2"/>
  <c r="W65" i="2"/>
  <c r="T432" i="2"/>
  <c r="U432" i="2"/>
  <c r="U243" i="2"/>
  <c r="T243" i="2"/>
  <c r="U183" i="2"/>
  <c r="T183" i="2"/>
  <c r="U137" i="2"/>
  <c r="T137" i="2"/>
  <c r="T386" i="2"/>
  <c r="U386" i="2"/>
  <c r="T37" i="2"/>
  <c r="U37" i="2"/>
  <c r="U305" i="2"/>
  <c r="T305" i="2"/>
  <c r="U262" i="2"/>
  <c r="T262" i="2"/>
  <c r="W375" i="2"/>
  <c r="V375" i="2"/>
  <c r="U194" i="2"/>
  <c r="T194" i="2"/>
  <c r="W344" i="2"/>
  <c r="V344" i="2"/>
  <c r="U553" i="2"/>
  <c r="T553" i="2"/>
  <c r="T464" i="2"/>
  <c r="U464" i="2"/>
  <c r="U400" i="2"/>
  <c r="T400" i="2"/>
  <c r="Y293" i="2"/>
  <c r="X293" i="2"/>
  <c r="AA256" i="2"/>
  <c r="Z256" i="2"/>
  <c r="V117" i="2"/>
  <c r="W117" i="2"/>
  <c r="V83" i="2"/>
  <c r="W83" i="2"/>
  <c r="U168" i="2"/>
  <c r="T168" i="2"/>
  <c r="W33" i="2"/>
  <c r="V33" i="2"/>
  <c r="W534" i="2"/>
  <c r="V534" i="2"/>
  <c r="V351" i="2"/>
  <c r="W351" i="2"/>
  <c r="T163" i="2"/>
  <c r="U163" i="2"/>
  <c r="Z122" i="2"/>
  <c r="AA122" i="2"/>
  <c r="AB122" i="2" s="1"/>
  <c r="Y528" i="2"/>
  <c r="X528" i="2"/>
  <c r="U92" i="2"/>
  <c r="T92" i="2"/>
  <c r="U74" i="2"/>
  <c r="T74" i="2"/>
  <c r="V324" i="2"/>
  <c r="W324" i="2"/>
  <c r="W462" i="2"/>
  <c r="V462" i="2"/>
  <c r="U338" i="2"/>
  <c r="T338" i="2"/>
  <c r="Y426" i="2"/>
  <c r="X426" i="2"/>
  <c r="U308" i="2"/>
  <c r="T308" i="2"/>
  <c r="W235" i="2"/>
  <c r="V235" i="2"/>
  <c r="U124" i="2"/>
  <c r="T124" i="2"/>
  <c r="U489" i="2"/>
  <c r="T489" i="2"/>
  <c r="AA224" i="2"/>
  <c r="Z224" i="2"/>
  <c r="W44" i="2"/>
  <c r="V44" i="2"/>
  <c r="T388" i="2"/>
  <c r="U388" i="2"/>
  <c r="T116" i="2"/>
  <c r="U116" i="2"/>
  <c r="V440" i="2"/>
  <c r="W440" i="2"/>
  <c r="V268" i="2"/>
  <c r="W268" i="2"/>
  <c r="U196" i="2"/>
  <c r="T196" i="2"/>
  <c r="U273" i="2"/>
  <c r="T273" i="2"/>
  <c r="U450" i="2"/>
  <c r="T450" i="2"/>
  <c r="AA247" i="2"/>
  <c r="Z247" i="2"/>
  <c r="V176" i="2"/>
  <c r="W176" i="2"/>
  <c r="Y202" i="2"/>
  <c r="X202" i="2"/>
  <c r="U248" i="2"/>
  <c r="T248" i="2"/>
  <c r="T471" i="2"/>
  <c r="U471" i="2"/>
  <c r="T261" i="2"/>
  <c r="U261" i="2"/>
  <c r="Z220" i="2"/>
  <c r="AA220" i="2"/>
  <c r="AB263" i="2"/>
  <c r="U207" i="2"/>
  <c r="T207" i="2"/>
  <c r="V428" i="2"/>
  <c r="W428" i="2"/>
  <c r="Y179" i="2"/>
  <c r="X179" i="2"/>
  <c r="U146" i="2"/>
  <c r="T146" i="2"/>
  <c r="W147" i="2"/>
  <c r="V147" i="2"/>
  <c r="U200" i="2"/>
  <c r="T200" i="2"/>
  <c r="Y330" i="2"/>
  <c r="X330" i="2"/>
  <c r="W461" i="2"/>
  <c r="V461" i="2"/>
  <c r="X334" i="2"/>
  <c r="Y334" i="2"/>
  <c r="V128" i="2"/>
  <c r="W128" i="2"/>
  <c r="W238" i="2"/>
  <c r="V238" i="2"/>
  <c r="W396" i="2"/>
  <c r="V396" i="2"/>
  <c r="T98" i="2"/>
  <c r="U98" i="2"/>
  <c r="U484" i="2"/>
  <c r="T484" i="2"/>
  <c r="X218" i="2"/>
  <c r="Y218" i="2"/>
  <c r="W436" i="2"/>
  <c r="V436" i="2"/>
  <c r="Y406" i="2"/>
  <c r="X406" i="2"/>
  <c r="V390" i="2"/>
  <c r="W390" i="2"/>
  <c r="U490" i="2"/>
  <c r="T490" i="2"/>
  <c r="W393" i="2"/>
  <c r="V393" i="2"/>
  <c r="U533" i="2"/>
  <c r="T533" i="2"/>
  <c r="U345" i="2"/>
  <c r="T345" i="2"/>
  <c r="W477" i="2"/>
  <c r="V477" i="2"/>
  <c r="U340" i="2"/>
  <c r="T340" i="2"/>
  <c r="T554" i="2"/>
  <c r="U554" i="2"/>
  <c r="W287" i="2"/>
  <c r="V287" i="2"/>
  <c r="W385" i="2"/>
  <c r="V385" i="2"/>
  <c r="X535" i="2"/>
  <c r="Y535" i="2"/>
  <c r="T97" i="2"/>
  <c r="U97" i="2"/>
  <c r="T497" i="2"/>
  <c r="U497" i="2"/>
  <c r="U184" i="2"/>
  <c r="T184" i="2"/>
  <c r="W410" i="2"/>
  <c r="V410" i="2"/>
  <c r="T481" i="2"/>
  <c r="U481" i="2"/>
  <c r="U109" i="2"/>
  <c r="T109" i="2"/>
  <c r="T298" i="2"/>
  <c r="U298" i="2"/>
  <c r="X88" i="2"/>
  <c r="Y88" i="2"/>
  <c r="T119" i="2"/>
  <c r="U119" i="2"/>
  <c r="W41" i="2"/>
  <c r="V41" i="2"/>
  <c r="U545" i="2"/>
  <c r="T545" i="2"/>
  <c r="W221" i="2"/>
  <c r="V221" i="2"/>
  <c r="U249" i="2"/>
  <c r="T249" i="2"/>
  <c r="W135" i="2"/>
  <c r="V135" i="2"/>
  <c r="U30" i="2"/>
  <c r="T30" i="2"/>
  <c r="U350" i="2"/>
  <c r="T350" i="2"/>
  <c r="T186" i="2"/>
  <c r="U186" i="2"/>
  <c r="X226" i="2"/>
  <c r="Y226" i="2"/>
  <c r="V241" i="2"/>
  <c r="W241" i="2"/>
  <c r="X222" i="2"/>
  <c r="Y222" i="2"/>
  <c r="W474" i="2"/>
  <c r="V474" i="2"/>
  <c r="W246" i="2"/>
  <c r="V246" i="2"/>
  <c r="U369" i="2"/>
  <c r="T369" i="2"/>
  <c r="Y267" i="2"/>
  <c r="X267" i="2"/>
  <c r="T160" i="2"/>
  <c r="U160" i="2"/>
  <c r="T157" i="2"/>
  <c r="U157" i="2"/>
  <c r="U155" i="2"/>
  <c r="T155" i="2"/>
  <c r="W339" i="2"/>
  <c r="V339" i="2"/>
  <c r="W335" i="2"/>
  <c r="V335" i="2"/>
  <c r="U382" i="2"/>
  <c r="T382" i="2"/>
  <c r="AA476" i="2"/>
  <c r="Z476" i="2"/>
  <c r="T500" i="2"/>
  <c r="U500" i="2"/>
  <c r="U288" i="2"/>
  <c r="T288" i="2"/>
  <c r="W363" i="2"/>
  <c r="V363" i="2"/>
  <c r="T230" i="2"/>
  <c r="U230" i="2"/>
  <c r="U149" i="2"/>
  <c r="T149" i="2"/>
  <c r="X494" i="2"/>
  <c r="Y494" i="2"/>
  <c r="W427" i="2"/>
  <c r="V427" i="2"/>
  <c r="Y447" i="2"/>
  <c r="X447" i="2"/>
  <c r="U434" i="2"/>
  <c r="T434" i="2"/>
  <c r="Y211" i="2"/>
  <c r="X211" i="2"/>
  <c r="W99" i="2"/>
  <c r="V99" i="2"/>
  <c r="W153" i="2"/>
  <c r="V153" i="2"/>
  <c r="T26" i="2"/>
  <c r="U26" i="2"/>
  <c r="T504" i="2"/>
  <c r="U504" i="2"/>
  <c r="Y94" i="2"/>
  <c r="X94" i="2"/>
  <c r="U201" i="2"/>
  <c r="T201" i="2"/>
  <c r="T141" i="2"/>
  <c r="U141" i="2"/>
  <c r="W558" i="2"/>
  <c r="V558" i="2"/>
  <c r="V50" i="2"/>
  <c r="W50" i="2"/>
  <c r="U271" i="2"/>
  <c r="T271" i="2"/>
  <c r="U110" i="2"/>
  <c r="T110" i="2"/>
  <c r="U68" i="2"/>
  <c r="T68" i="2"/>
  <c r="U206" i="2"/>
  <c r="T206" i="2"/>
  <c r="W54" i="2"/>
  <c r="V54" i="2"/>
  <c r="AB276" i="2"/>
  <c r="U448" i="2"/>
  <c r="T448" i="2"/>
  <c r="W187" i="2"/>
  <c r="V187" i="2"/>
  <c r="V76" i="2"/>
  <c r="W76" i="2"/>
  <c r="U536" i="2"/>
  <c r="T536" i="2"/>
  <c r="U152" i="2"/>
  <c r="T152" i="2"/>
  <c r="X185" i="2"/>
  <c r="Y185" i="2"/>
  <c r="W523" i="2"/>
  <c r="V523" i="2"/>
  <c r="AA291" i="2"/>
  <c r="Z291" i="2"/>
  <c r="T496" i="2"/>
  <c r="U496" i="2"/>
  <c r="V49" i="2"/>
  <c r="W49" i="2"/>
  <c r="U258" i="2"/>
  <c r="T258" i="2"/>
  <c r="U253" i="2"/>
  <c r="T253" i="2"/>
  <c r="U480" i="2"/>
  <c r="T480" i="2"/>
  <c r="V203" i="2"/>
  <c r="W203" i="2"/>
  <c r="U326" i="2"/>
  <c r="T326" i="2"/>
  <c r="W544" i="2"/>
  <c r="V544" i="2"/>
  <c r="W413" i="2"/>
  <c r="V413" i="2"/>
  <c r="V325" i="2"/>
  <c r="W325" i="2"/>
  <c r="W525" i="2"/>
  <c r="V525" i="2"/>
  <c r="Y405" i="2"/>
  <c r="X405" i="2"/>
  <c r="V479" i="2"/>
  <c r="W479" i="2"/>
  <c r="U232" i="2"/>
  <c r="T232" i="2"/>
  <c r="W486" i="2"/>
  <c r="V486" i="2"/>
  <c r="T412" i="2"/>
  <c r="U412" i="2"/>
  <c r="W51" i="2"/>
  <c r="V51" i="2"/>
  <c r="U46" i="2"/>
  <c r="T46" i="2"/>
  <c r="U195" i="2"/>
  <c r="T195" i="2"/>
  <c r="W329" i="2"/>
  <c r="V329" i="2"/>
  <c r="W86" i="2"/>
  <c r="V86" i="2"/>
  <c r="T376" i="2"/>
  <c r="U376" i="2"/>
  <c r="W250" i="2"/>
  <c r="V250" i="2"/>
  <c r="Y371" i="2"/>
  <c r="X371" i="2"/>
  <c r="W67" i="2"/>
  <c r="V67" i="2"/>
  <c r="W549" i="2"/>
  <c r="V549" i="2"/>
  <c r="V58" i="2"/>
  <c r="W58" i="2"/>
  <c r="U399" i="2"/>
  <c r="T399" i="2"/>
  <c r="U430" i="2"/>
  <c r="T430" i="2"/>
  <c r="W372" i="2"/>
  <c r="V372" i="2"/>
  <c r="V319" i="2"/>
  <c r="W319" i="2"/>
  <c r="U458" i="2"/>
  <c r="T458" i="2"/>
  <c r="T161" i="2"/>
  <c r="U161" i="2"/>
  <c r="W61" i="2"/>
  <c r="V61" i="2"/>
  <c r="U245" i="2"/>
  <c r="T245" i="2"/>
  <c r="V514" i="2"/>
  <c r="W514" i="2"/>
  <c r="T542" i="2"/>
  <c r="U542" i="2"/>
  <c r="V71" i="2"/>
  <c r="W71" i="2"/>
  <c r="V285" i="2"/>
  <c r="W285" i="2"/>
  <c r="W408" i="2"/>
  <c r="V408" i="2"/>
  <c r="V414" i="2"/>
  <c r="W414" i="2"/>
  <c r="V81" i="2"/>
  <c r="W81" i="2"/>
  <c r="W318" i="2"/>
  <c r="V318" i="2"/>
  <c r="U188" i="2"/>
  <c r="T188" i="2"/>
  <c r="T158" i="2"/>
  <c r="U158" i="2"/>
  <c r="U80" i="2"/>
  <c r="T80" i="2"/>
  <c r="V532" i="2"/>
  <c r="W532" i="2"/>
  <c r="U166" i="2"/>
  <c r="T166" i="2"/>
  <c r="V556" i="2"/>
  <c r="W556" i="2"/>
  <c r="X355" i="2"/>
  <c r="Y355" i="2"/>
  <c r="AA336" i="2"/>
  <c r="Z336" i="2"/>
  <c r="V144" i="2"/>
  <c r="W144" i="2"/>
  <c r="AA513" i="2"/>
  <c r="Z513" i="2"/>
  <c r="W488" i="2"/>
  <c r="V488" i="2"/>
  <c r="Y113" i="2"/>
  <c r="X113" i="2"/>
  <c r="U234" i="2"/>
  <c r="T234" i="2"/>
  <c r="U311" i="2"/>
  <c r="T311" i="2"/>
  <c r="V419" i="2"/>
  <c r="W419" i="2"/>
  <c r="U487" i="2"/>
  <c r="T487" i="2"/>
  <c r="V550" i="2"/>
  <c r="W550" i="2"/>
  <c r="U374" i="2"/>
  <c r="T374" i="2"/>
  <c r="W284" i="2"/>
  <c r="V284" i="2"/>
  <c r="U470" i="2"/>
  <c r="T470" i="2"/>
  <c r="T173" i="2"/>
  <c r="U173" i="2"/>
  <c r="T236" i="2"/>
  <c r="U236" i="2"/>
  <c r="W300" i="2"/>
  <c r="V300" i="2"/>
  <c r="U454" i="2"/>
  <c r="T454" i="2"/>
  <c r="W522" i="2"/>
  <c r="V522" i="2"/>
  <c r="W38" i="2"/>
  <c r="V38" i="2"/>
  <c r="W219" i="2"/>
  <c r="V219" i="2"/>
  <c r="U281" i="2"/>
  <c r="T281" i="2"/>
  <c r="V48" i="2"/>
  <c r="W48" i="2"/>
  <c r="W401" i="2"/>
  <c r="V401" i="2"/>
  <c r="W29" i="2"/>
  <c r="V29" i="2"/>
  <c r="V519" i="2"/>
  <c r="W519" i="2"/>
  <c r="T145" i="2"/>
  <c r="U145" i="2"/>
  <c r="T502" i="2"/>
  <c r="U502" i="2"/>
  <c r="U384" i="2"/>
  <c r="T384" i="2"/>
  <c r="U242" i="2"/>
  <c r="T242" i="2"/>
  <c r="Y57" i="2"/>
  <c r="X57" i="2"/>
  <c r="AB343" i="2"/>
  <c r="U317" i="2"/>
  <c r="T317" i="2"/>
  <c r="V354" i="2"/>
  <c r="W354" i="2"/>
  <c r="Z349" i="2"/>
  <c r="AA349" i="2"/>
  <c r="AB349" i="2" s="1"/>
  <c r="T517" i="2"/>
  <c r="U517" i="2"/>
  <c r="T518" i="2"/>
  <c r="U518" i="2"/>
  <c r="T31" i="2"/>
  <c r="U31" i="2"/>
  <c r="U53" i="2"/>
  <c r="T53" i="2"/>
  <c r="V449" i="2"/>
  <c r="W449" i="2"/>
  <c r="W306" i="2"/>
  <c r="V306" i="2"/>
  <c r="W299" i="2"/>
  <c r="V299" i="2"/>
  <c r="V79" i="2"/>
  <c r="W79" i="2"/>
  <c r="T170" i="2"/>
  <c r="U170" i="2"/>
  <c r="Y475" i="2"/>
  <c r="X475" i="2"/>
  <c r="V526" i="2"/>
  <c r="W526" i="2"/>
  <c r="T304" i="2"/>
  <c r="U304" i="2"/>
  <c r="U286" i="2"/>
  <c r="T286" i="2"/>
  <c r="X392" i="2"/>
  <c r="Y392" i="2"/>
  <c r="U438" i="2"/>
  <c r="T438" i="2"/>
  <c r="V210" i="2"/>
  <c r="W210" i="2"/>
  <c r="T328" i="2"/>
  <c r="U328" i="2"/>
  <c r="T362" i="2"/>
  <c r="U362" i="2"/>
  <c r="T320" i="2"/>
  <c r="U320" i="2"/>
  <c r="T127" i="2"/>
  <c r="U127" i="2"/>
  <c r="T360" i="2"/>
  <c r="U360" i="2"/>
  <c r="W178" i="2"/>
  <c r="V178" i="2"/>
  <c r="W56" i="2"/>
  <c r="V56" i="2"/>
  <c r="T314" i="2"/>
  <c r="U314" i="2"/>
  <c r="T165" i="2"/>
  <c r="U165" i="2"/>
  <c r="AA387" i="2"/>
  <c r="Z387" i="2"/>
  <c r="U104" i="2"/>
  <c r="T104" i="2"/>
  <c r="U52" i="2"/>
  <c r="T52" i="2"/>
  <c r="X91" i="2"/>
  <c r="Y91" i="2"/>
  <c r="Z266" i="2"/>
  <c r="AA266" i="2"/>
  <c r="AB266" i="2" s="1"/>
  <c r="W174" i="2"/>
  <c r="V174" i="2"/>
  <c r="U85" i="2"/>
  <c r="T85" i="2"/>
  <c r="W356" i="2"/>
  <c r="V356" i="2"/>
  <c r="Y331" i="2"/>
  <c r="X331" i="2"/>
  <c r="X531" i="2"/>
  <c r="Y531" i="2"/>
  <c r="U347" i="2"/>
  <c r="T347" i="2"/>
  <c r="W394" i="2"/>
  <c r="V394" i="2"/>
  <c r="U312" i="2"/>
  <c r="T312" i="2"/>
  <c r="T164" i="2"/>
  <c r="U164" i="2"/>
  <c r="T465" i="2"/>
  <c r="U465" i="2"/>
  <c r="U506" i="2"/>
  <c r="T506" i="2"/>
  <c r="T503" i="2"/>
  <c r="U503" i="2"/>
  <c r="Y172" i="2"/>
  <c r="X172" i="2"/>
  <c r="W59" i="2"/>
  <c r="V59" i="2"/>
  <c r="Z301" i="2"/>
  <c r="AA301" i="2"/>
  <c r="U296" i="2"/>
  <c r="T296" i="2"/>
  <c r="W302" i="2"/>
  <c r="V302" i="2"/>
  <c r="U289" i="2"/>
  <c r="T289" i="2"/>
  <c r="U332" i="2"/>
  <c r="T332" i="2"/>
  <c r="W538" i="2"/>
  <c r="V538" i="2"/>
  <c r="U42" i="2"/>
  <c r="T42" i="2"/>
  <c r="W379" i="2"/>
  <c r="V379" i="2"/>
  <c r="W297" i="2"/>
  <c r="V297" i="2"/>
  <c r="V378" i="2"/>
  <c r="W378" i="2"/>
  <c r="U190" i="2"/>
  <c r="T190" i="2"/>
  <c r="T55" i="2"/>
  <c r="U55" i="2"/>
  <c r="W209" i="2"/>
  <c r="V209" i="2"/>
  <c r="U377" i="2"/>
  <c r="T377" i="2"/>
  <c r="T482" i="2"/>
  <c r="U482" i="2"/>
  <c r="U62" i="2"/>
  <c r="T62" i="2"/>
  <c r="U237" i="2"/>
  <c r="T237" i="2"/>
  <c r="W321" i="2"/>
  <c r="V321" i="2"/>
  <c r="Z254" i="2"/>
  <c r="AA254" i="2"/>
  <c r="W120" i="2"/>
  <c r="V120" i="2"/>
  <c r="W294" i="2"/>
  <c r="V294" i="2"/>
  <c r="T327" i="2"/>
  <c r="U327" i="2"/>
  <c r="T402" i="2"/>
  <c r="U402" i="2"/>
  <c r="V353" i="2"/>
  <c r="W353" i="2"/>
  <c r="U118" i="2"/>
  <c r="T118" i="2"/>
  <c r="Y114" i="2"/>
  <c r="X114" i="2"/>
  <c r="T78" i="2"/>
  <c r="U78" i="2"/>
  <c r="W323" i="2"/>
  <c r="V323" i="2"/>
  <c r="X398" i="2"/>
  <c r="Y398" i="2"/>
  <c r="W346" i="2"/>
  <c r="V346" i="2"/>
  <c r="W411" i="2"/>
  <c r="V411" i="2"/>
  <c r="U357" i="2"/>
  <c r="T357" i="2"/>
  <c r="U446" i="2"/>
  <c r="T446" i="2"/>
  <c r="U140" i="2"/>
  <c r="T140" i="2"/>
  <c r="U181" i="2"/>
  <c r="T181" i="2"/>
  <c r="Y47" i="2"/>
  <c r="X47" i="2"/>
  <c r="V499" i="2"/>
  <c r="W499" i="2"/>
  <c r="T126" i="2"/>
  <c r="U126" i="2"/>
  <c r="W82" i="2"/>
  <c r="V82" i="2"/>
  <c r="V290" i="2"/>
  <c r="W290" i="2"/>
  <c r="V485" i="2"/>
  <c r="W485" i="2"/>
  <c r="AB337" i="2"/>
  <c r="AB478" i="2"/>
  <c r="U557" i="2"/>
  <c r="T557" i="2"/>
  <c r="U416" i="2"/>
  <c r="T416" i="2"/>
  <c r="W39" i="2"/>
  <c r="V39" i="2"/>
  <c r="Y240" i="2"/>
  <c r="X240" i="2"/>
  <c r="U280" i="2"/>
  <c r="T280" i="2"/>
  <c r="U136" i="2"/>
  <c r="T136" i="2"/>
  <c r="T358" i="2"/>
  <c r="U358" i="2"/>
  <c r="V112" i="2"/>
  <c r="W112" i="2"/>
  <c r="V420" i="2"/>
  <c r="W420" i="2"/>
  <c r="X512" i="2"/>
  <c r="Y512" i="2"/>
  <c r="AB115" i="2"/>
  <c r="U521" i="2"/>
  <c r="T521" i="2"/>
  <c r="T167" i="2"/>
  <c r="U167" i="2"/>
  <c r="V70" i="2"/>
  <c r="W70" i="2"/>
  <c r="V134" i="2"/>
  <c r="W134" i="2"/>
  <c r="Y27" i="2"/>
  <c r="X27" i="2"/>
  <c r="V546" i="2"/>
  <c r="W546" i="2"/>
  <c r="T365" i="2"/>
  <c r="U365" i="2"/>
  <c r="V182" i="2"/>
  <c r="W182" i="2"/>
  <c r="V228" i="2"/>
  <c r="W228" i="2"/>
  <c r="AA72" i="2"/>
  <c r="Z72" i="2"/>
  <c r="T96" i="2"/>
  <c r="U96" i="2"/>
  <c r="Y257" i="2"/>
  <c r="X257" i="2"/>
  <c r="T216" i="2"/>
  <c r="U216" i="2"/>
  <c r="U199" i="2"/>
  <c r="T199" i="2"/>
  <c r="U507" i="2"/>
  <c r="T507" i="2"/>
  <c r="W540" i="2"/>
  <c r="V540" i="2"/>
  <c r="W272" i="2"/>
  <c r="V272" i="2"/>
  <c r="T227" i="2"/>
  <c r="U227" i="2"/>
  <c r="T278" i="2"/>
  <c r="U278" i="2"/>
  <c r="V422" i="2"/>
  <c r="W422" i="2"/>
  <c r="Y28" i="2"/>
  <c r="X28" i="2"/>
  <c r="U510" i="2"/>
  <c r="T510" i="2"/>
  <c r="T366" i="2"/>
  <c r="U366" i="2"/>
  <c r="W36" i="2"/>
  <c r="V36" i="2"/>
  <c r="W547" i="2"/>
  <c r="V547" i="2"/>
  <c r="U443" i="2"/>
  <c r="T443" i="2"/>
  <c r="T274" i="2"/>
  <c r="U274" i="2"/>
  <c r="V505" i="2"/>
  <c r="W505" i="2"/>
  <c r="V541" i="2"/>
  <c r="W541" i="2"/>
  <c r="T451" i="2"/>
  <c r="U451" i="2"/>
  <c r="T459" i="2"/>
  <c r="U459" i="2"/>
  <c r="W217" i="2"/>
  <c r="V217" i="2"/>
  <c r="U491" i="2"/>
  <c r="T491" i="2"/>
  <c r="U530" i="2"/>
  <c r="T530" i="2"/>
  <c r="AB456" i="2"/>
  <c r="T142" i="2"/>
  <c r="U142" i="2"/>
  <c r="Y264" i="2"/>
  <c r="X264" i="2"/>
  <c r="V380" i="2"/>
  <c r="W380" i="2"/>
  <c r="U389" i="2"/>
  <c r="T389" i="2"/>
  <c r="U511" i="2"/>
  <c r="T511" i="2"/>
  <c r="U131" i="2"/>
  <c r="T131" i="2"/>
  <c r="W368" i="2"/>
  <c r="V368" i="2"/>
  <c r="T150" i="2"/>
  <c r="U150" i="2"/>
  <c r="T452" i="2"/>
  <c r="U452" i="2"/>
  <c r="W205" i="2"/>
  <c r="V205" i="2"/>
  <c r="Z295" i="2"/>
  <c r="AA295" i="2"/>
  <c r="U189" i="2"/>
  <c r="T189" i="2"/>
  <c r="U397" i="2"/>
  <c r="T397" i="2"/>
  <c r="U551" i="2"/>
  <c r="T551" i="2"/>
  <c r="Y111" i="2"/>
  <c r="X111" i="2"/>
  <c r="W270" i="2"/>
  <c r="V270" i="2"/>
  <c r="U212" i="2"/>
  <c r="T212" i="2"/>
  <c r="X265" i="2"/>
  <c r="Y265" i="2"/>
  <c r="W101" i="2"/>
  <c r="V101" i="2"/>
  <c r="U442" i="2"/>
  <c r="T442" i="2"/>
  <c r="U495" i="2"/>
  <c r="T495" i="2"/>
  <c r="T32" i="2"/>
  <c r="U32" i="2"/>
  <c r="X283" i="2"/>
  <c r="Y283" i="2"/>
  <c r="W171" i="2"/>
  <c r="V171" i="2"/>
  <c r="U425" i="2"/>
  <c r="T425" i="2"/>
  <c r="U255" i="2"/>
  <c r="T255" i="2"/>
  <c r="T352" i="2"/>
  <c r="U352" i="2"/>
  <c r="U229" i="2"/>
  <c r="T229" i="2"/>
  <c r="V381" i="2"/>
  <c r="W381" i="2"/>
  <c r="V35" i="2"/>
  <c r="W35" i="2"/>
  <c r="W192" i="2"/>
  <c r="V192" i="2"/>
  <c r="U177" i="2"/>
  <c r="T177" i="2"/>
  <c r="T275" i="2"/>
  <c r="U275" i="2"/>
  <c r="U417" i="2"/>
  <c r="T417" i="2"/>
  <c r="AA520" i="2"/>
  <c r="Z520" i="2"/>
  <c r="V169" i="2"/>
  <c r="W169" i="2"/>
  <c r="W453" i="2"/>
  <c r="V453" i="2"/>
  <c r="U373" i="2"/>
  <c r="T373" i="2"/>
  <c r="AA64" i="2"/>
  <c r="Z64" i="2"/>
  <c r="Y437" i="2"/>
  <c r="X437" i="2"/>
  <c r="AB472" i="2"/>
  <c r="Y418" i="2"/>
  <c r="X418" i="2"/>
  <c r="AB215" i="2"/>
  <c r="AA244" i="2"/>
  <c r="Z244" i="2"/>
  <c r="Y492" i="2"/>
  <c r="X492" i="2"/>
  <c r="AA197" i="2"/>
  <c r="Z197" i="2"/>
  <c r="AA359" i="2"/>
  <c r="Z359" i="2"/>
  <c r="X103" i="2"/>
  <c r="Y103" i="2"/>
  <c r="X527" i="2"/>
  <c r="Y527" i="2"/>
  <c r="X439" i="2"/>
  <c r="Y439" i="2"/>
  <c r="Y34" i="2"/>
  <c r="X34" i="2"/>
  <c r="Y313" i="2"/>
  <c r="X313" i="2"/>
  <c r="Y552" i="2"/>
  <c r="X552" i="2"/>
  <c r="Y40" i="2"/>
  <c r="X40" i="2"/>
  <c r="X539" i="2"/>
  <c r="Y539" i="2"/>
  <c r="X429" i="2"/>
  <c r="Y429" i="2"/>
  <c r="AA93" i="2"/>
  <c r="Z93" i="2"/>
  <c r="X395" i="2"/>
  <c r="Y395" i="2"/>
  <c r="X154" i="2"/>
  <c r="Y154" i="2"/>
  <c r="Y391" i="2"/>
  <c r="X391" i="2"/>
  <c r="AA529" i="2"/>
  <c r="Z529" i="2"/>
  <c r="AA63" i="2"/>
  <c r="Z63" i="2"/>
  <c r="AA25" i="2"/>
  <c r="Z25" i="2"/>
  <c r="AB129" i="2"/>
  <c r="AA468" i="2"/>
  <c r="Z468" i="2"/>
  <c r="Y483" i="2"/>
  <c r="X483" i="2"/>
  <c r="X139" i="2"/>
  <c r="Y139" i="2"/>
  <c r="Y341" i="2"/>
  <c r="X341" i="2"/>
  <c r="AA370" i="2"/>
  <c r="Z370" i="2"/>
  <c r="AB467" i="2"/>
  <c r="Y225" i="2"/>
  <c r="X225" i="2"/>
  <c r="X457" i="2"/>
  <c r="Y457" i="2"/>
  <c r="Z198" i="2"/>
  <c r="AA198" i="2"/>
  <c r="AA309" i="2"/>
  <c r="Z309" i="2"/>
  <c r="X143" i="2"/>
  <c r="Y143" i="2"/>
  <c r="Y516" i="2"/>
  <c r="X516" i="2"/>
  <c r="AA361" i="2"/>
  <c r="Z361" i="2"/>
  <c r="AA231" i="2"/>
  <c r="Z231" i="2"/>
  <c r="X409" i="2"/>
  <c r="Y409" i="2"/>
  <c r="AA259" i="2"/>
  <c r="Z259" i="2"/>
  <c r="X473" i="2"/>
  <c r="Y473" i="2"/>
  <c r="Z125" i="2"/>
  <c r="AA125" i="2"/>
  <c r="Y455" i="2"/>
  <c r="X455" i="2"/>
  <c r="Y204" i="2"/>
  <c r="X204" i="2"/>
  <c r="Z84" i="2"/>
  <c r="AA84" i="2"/>
  <c r="Y403" i="2"/>
  <c r="X403" i="2"/>
  <c r="Z469" i="2"/>
  <c r="AA469" i="2"/>
  <c r="X151" i="2"/>
  <c r="Y151" i="2"/>
  <c r="AA213" i="2"/>
  <c r="Z213" i="2"/>
  <c r="Y87" i="2"/>
  <c r="X87" i="2"/>
  <c r="Y193" i="2"/>
  <c r="X193" i="2"/>
  <c r="Y105" i="2"/>
  <c r="X105" i="2"/>
  <c r="AA132" i="2"/>
  <c r="Z132" i="2"/>
  <c r="AB95" i="2"/>
  <c r="Y543" i="2"/>
  <c r="X543" i="2"/>
  <c r="X364" i="2"/>
  <c r="Y364" i="2"/>
  <c r="X424" i="2"/>
  <c r="Y424" i="2"/>
  <c r="X73" i="2"/>
  <c r="Y73" i="2"/>
  <c r="X421" i="2"/>
  <c r="Y421" i="2"/>
  <c r="X548" i="2"/>
  <c r="Y548" i="2"/>
  <c r="AA106" i="2"/>
  <c r="Z106" i="2"/>
  <c r="X130" i="2"/>
  <c r="Y130" i="2"/>
  <c r="Z162" i="2"/>
  <c r="AA162" i="2"/>
  <c r="AB138" i="2"/>
  <c r="AB251" i="2"/>
  <c r="AA509" i="2"/>
  <c r="Z509" i="2"/>
  <c r="AA100" i="2"/>
  <c r="Z100" i="2"/>
  <c r="Y69" i="2"/>
  <c r="X69" i="2"/>
  <c r="AA208" i="2"/>
  <c r="Z208" i="2"/>
  <c r="Z159" i="2"/>
  <c r="AA159" i="2"/>
  <c r="AA123" i="2"/>
  <c r="Z123" i="2"/>
  <c r="X233" i="2"/>
  <c r="Y233" i="2"/>
  <c r="AB223" i="2"/>
  <c r="X524" i="2"/>
  <c r="Y524" i="2"/>
  <c r="Y333" i="2"/>
  <c r="X333" i="2"/>
  <c r="AA121" i="2"/>
  <c r="Z121" i="2"/>
  <c r="Y555" i="2"/>
  <c r="X555" i="2"/>
  <c r="Y75" i="2"/>
  <c r="X75" i="2"/>
  <c r="Y43" i="2"/>
  <c r="X43" i="2"/>
  <c r="AA463" i="2"/>
  <c r="Z463" i="2"/>
  <c r="Y310" i="2"/>
  <c r="X310" i="2"/>
  <c r="AA383" i="2"/>
  <c r="Z383" i="2"/>
  <c r="AA282" i="2"/>
  <c r="Z282" i="2"/>
  <c r="AA45" i="2"/>
  <c r="Z45" i="2"/>
  <c r="Y292" i="2"/>
  <c r="X292" i="2"/>
  <c r="Y239" i="2"/>
  <c r="X239" i="2"/>
  <c r="Z279" i="2"/>
  <c r="AA279" i="2"/>
  <c r="AA431" i="2"/>
  <c r="Z431" i="2"/>
  <c r="X537" i="2"/>
  <c r="Y537" i="2"/>
  <c r="AA433" i="2"/>
  <c r="Z433" i="2"/>
  <c r="Y307" i="2"/>
  <c r="X307" i="2"/>
  <c r="AB102" i="2"/>
  <c r="X133" i="2"/>
  <c r="Y133" i="2"/>
  <c r="X89" i="2"/>
  <c r="Y89" i="2"/>
  <c r="AB108" i="2"/>
  <c r="Y348" i="2"/>
  <c r="X348" i="2"/>
  <c r="X148" i="2"/>
  <c r="Y148" i="2"/>
  <c r="Y342" i="2"/>
  <c r="X342" i="2"/>
  <c r="X407" i="2"/>
  <c r="Y407" i="2"/>
  <c r="AA260" i="2"/>
  <c r="Z260" i="2"/>
  <c r="Y180" i="2"/>
  <c r="X180" i="2"/>
  <c r="Y415" i="2"/>
  <c r="X415" i="2"/>
  <c r="X508" i="2"/>
  <c r="Y508" i="2"/>
  <c r="Y214" i="2"/>
  <c r="X214" i="2"/>
  <c r="Z444" i="2"/>
  <c r="AA444" i="2"/>
  <c r="AB501" i="2"/>
  <c r="Y316" i="2"/>
  <c r="X316" i="2"/>
  <c r="AA77" i="2"/>
  <c r="Z77" i="2"/>
  <c r="Y303" i="2"/>
  <c r="X303" i="2"/>
  <c r="Y493" i="2"/>
  <c r="X493" i="2"/>
  <c r="X515" i="2"/>
  <c r="Y515" i="2"/>
  <c r="Y367" i="2"/>
  <c r="X367" i="2"/>
  <c r="AW376" i="2" l="1"/>
  <c r="AX376" i="2"/>
  <c r="AY548" i="2"/>
  <c r="AZ548" i="2"/>
  <c r="BA548" i="2" s="1"/>
  <c r="AZ68" i="2"/>
  <c r="BA68" i="2" s="1"/>
  <c r="AY68" i="2"/>
  <c r="AX448" i="2"/>
  <c r="AW448" i="2"/>
  <c r="AY349" i="2"/>
  <c r="AZ349" i="2"/>
  <c r="BA349" i="2" s="1"/>
  <c r="AW444" i="2"/>
  <c r="AX444" i="2"/>
  <c r="AX530" i="2"/>
  <c r="AW530" i="2"/>
  <c r="AW464" i="2"/>
  <c r="AX464" i="2"/>
  <c r="AW333" i="2"/>
  <c r="AX333" i="2"/>
  <c r="AX276" i="2"/>
  <c r="AW276" i="2"/>
  <c r="AY32" i="2"/>
  <c r="AZ32" i="2"/>
  <c r="BA32" i="2" s="1"/>
  <c r="AZ569" i="2"/>
  <c r="AY569" i="2"/>
  <c r="AY108" i="2"/>
  <c r="AZ108" i="2"/>
  <c r="BA108" i="2" s="1"/>
  <c r="AX212" i="2"/>
  <c r="AW212" i="2"/>
  <c r="AW549" i="2"/>
  <c r="AX549" i="2"/>
  <c r="AY318" i="2"/>
  <c r="AZ318" i="2"/>
  <c r="BA318" i="2" s="1"/>
  <c r="AZ260" i="2"/>
  <c r="AY260" i="2"/>
  <c r="AX70" i="2"/>
  <c r="AW70" i="2"/>
  <c r="AZ288" i="2"/>
  <c r="AY288" i="2"/>
  <c r="AW487" i="2"/>
  <c r="AX487" i="2"/>
  <c r="AW136" i="2"/>
  <c r="AX136" i="2"/>
  <c r="AY240" i="2"/>
  <c r="AZ240" i="2"/>
  <c r="BA240" i="2" s="1"/>
  <c r="AW340" i="2"/>
  <c r="AX340" i="2"/>
  <c r="AY181" i="2"/>
  <c r="AZ181" i="2"/>
  <c r="BA181" i="2" s="1"/>
  <c r="AW365" i="2"/>
  <c r="AX365" i="2"/>
  <c r="AY312" i="2"/>
  <c r="AZ312" i="2"/>
  <c r="BA312" i="2" s="1"/>
  <c r="AW496" i="2"/>
  <c r="AX496" i="2"/>
  <c r="AW165" i="2"/>
  <c r="AX165" i="2"/>
  <c r="AW139" i="2"/>
  <c r="AX139" i="2"/>
  <c r="AZ560" i="2"/>
  <c r="AY560" i="2"/>
  <c r="AX53" i="2"/>
  <c r="AW53" i="2"/>
  <c r="AZ35" i="2"/>
  <c r="AY35" i="2"/>
  <c r="AX102" i="2"/>
  <c r="AW102" i="2"/>
  <c r="AW127" i="2"/>
  <c r="AX127" i="2"/>
  <c r="AW390" i="2"/>
  <c r="AX390" i="2"/>
  <c r="AY214" i="2"/>
  <c r="AZ214" i="2"/>
  <c r="BA214" i="2" s="1"/>
  <c r="AX115" i="2"/>
  <c r="AW115" i="2"/>
  <c r="AY169" i="2"/>
  <c r="AZ169" i="2"/>
  <c r="BA169" i="2" s="1"/>
  <c r="AZ131" i="2"/>
  <c r="BA131" i="2" s="1"/>
  <c r="AY131" i="2"/>
  <c r="AZ27" i="2"/>
  <c r="AY27" i="2"/>
  <c r="AW377" i="2"/>
  <c r="AX377" i="2"/>
  <c r="BA564" i="2"/>
  <c r="AY292" i="2"/>
  <c r="AZ292" i="2"/>
  <c r="AZ467" i="2"/>
  <c r="AY467" i="2"/>
  <c r="AX426" i="2"/>
  <c r="AW426" i="2"/>
  <c r="AZ38" i="2"/>
  <c r="AY38" i="2"/>
  <c r="AX319" i="2"/>
  <c r="AW319" i="2"/>
  <c r="AX123" i="2"/>
  <c r="AW123" i="2"/>
  <c r="AY406" i="2"/>
  <c r="AZ406" i="2"/>
  <c r="AW421" i="2"/>
  <c r="AX421" i="2"/>
  <c r="AZ140" i="2"/>
  <c r="AY140" i="2"/>
  <c r="AY117" i="2"/>
  <c r="AZ117" i="2"/>
  <c r="BA117" i="2" s="1"/>
  <c r="AZ456" i="2"/>
  <c r="BA456" i="2" s="1"/>
  <c r="AY456" i="2"/>
  <c r="AW253" i="2"/>
  <c r="AX253" i="2"/>
  <c r="AZ356" i="2"/>
  <c r="BA356" i="2" s="1"/>
  <c r="AY356" i="2"/>
  <c r="BA382" i="2"/>
  <c r="AW328" i="2"/>
  <c r="AX328" i="2"/>
  <c r="BA393" i="2"/>
  <c r="AZ477" i="2"/>
  <c r="AY477" i="2"/>
  <c r="BA336" i="2"/>
  <c r="AW484" i="2"/>
  <c r="AX484" i="2"/>
  <c r="AW511" i="2"/>
  <c r="AX511" i="2"/>
  <c r="AX74" i="2"/>
  <c r="AW74" i="2"/>
  <c r="AW94" i="2"/>
  <c r="AX94" i="2"/>
  <c r="BA322" i="2"/>
  <c r="AY259" i="2"/>
  <c r="AZ259" i="2"/>
  <c r="BA259" i="2" s="1"/>
  <c r="AY410" i="2"/>
  <c r="AZ410" i="2"/>
  <c r="AW474" i="2"/>
  <c r="AX474" i="2"/>
  <c r="AW363" i="2"/>
  <c r="AX363" i="2"/>
  <c r="BA360" i="2"/>
  <c r="AY167" i="2"/>
  <c r="AZ167" i="2"/>
  <c r="BA167" i="2" s="1"/>
  <c r="AW251" i="2"/>
  <c r="AX251" i="2"/>
  <c r="AY79" i="2"/>
  <c r="AZ79" i="2"/>
  <c r="BA79" i="2" s="1"/>
  <c r="AY180" i="2"/>
  <c r="AZ180" i="2"/>
  <c r="BA180" i="2" s="1"/>
  <c r="AW114" i="2"/>
  <c r="AX114" i="2"/>
  <c r="AW339" i="2"/>
  <c r="AX339" i="2"/>
  <c r="AX41" i="2"/>
  <c r="AW41" i="2"/>
  <c r="AY483" i="2"/>
  <c r="AZ483" i="2"/>
  <c r="AY213" i="2"/>
  <c r="AZ213" i="2"/>
  <c r="BA213" i="2" s="1"/>
  <c r="AW36" i="2"/>
  <c r="AX36" i="2"/>
  <c r="AZ435" i="2"/>
  <c r="AY435" i="2"/>
  <c r="AX329" i="2"/>
  <c r="AW329" i="2"/>
  <c r="AY519" i="2"/>
  <c r="AZ519" i="2"/>
  <c r="BA519" i="2" s="1"/>
  <c r="AY28" i="2"/>
  <c r="AZ28" i="2"/>
  <c r="AW345" i="2"/>
  <c r="AX345" i="2"/>
  <c r="AX92" i="2"/>
  <c r="AW92" i="2"/>
  <c r="AW87" i="2"/>
  <c r="AX87" i="2"/>
  <c r="AW110" i="2"/>
  <c r="AX110" i="2"/>
  <c r="AW69" i="2"/>
  <c r="AX69" i="2"/>
  <c r="AY423" i="2"/>
  <c r="AZ423" i="2"/>
  <c r="AW337" i="2"/>
  <c r="AX337" i="2"/>
  <c r="AZ121" i="2"/>
  <c r="AY121" i="2"/>
  <c r="AW459" i="2"/>
  <c r="AX459" i="2"/>
  <c r="AY274" i="2"/>
  <c r="AZ274" i="2"/>
  <c r="AZ331" i="2"/>
  <c r="AY331" i="2"/>
  <c r="AX354" i="2"/>
  <c r="AW354" i="2"/>
  <c r="AY508" i="2"/>
  <c r="AZ508" i="2"/>
  <c r="BA508" i="2" s="1"/>
  <c r="AY428" i="2"/>
  <c r="AZ428" i="2"/>
  <c r="BA428" i="2" s="1"/>
  <c r="AZ381" i="2"/>
  <c r="AY381" i="2"/>
  <c r="AY299" i="2"/>
  <c r="AZ299" i="2"/>
  <c r="AZ489" i="2"/>
  <c r="AY489" i="2"/>
  <c r="AZ374" i="2"/>
  <c r="BA374" i="2" s="1"/>
  <c r="AY374" i="2"/>
  <c r="AX499" i="2"/>
  <c r="AW499" i="2"/>
  <c r="AY460" i="2"/>
  <c r="AZ460" i="2"/>
  <c r="BA460" i="2" s="1"/>
  <c r="AW521" i="2"/>
  <c r="AX521" i="2"/>
  <c r="AZ205" i="2"/>
  <c r="AY205" i="2"/>
  <c r="AY482" i="2"/>
  <c r="AZ482" i="2"/>
  <c r="BA482" i="2" s="1"/>
  <c r="AY275" i="2"/>
  <c r="AZ275" i="2"/>
  <c r="AY424" i="2"/>
  <c r="AZ424" i="2"/>
  <c r="BA424" i="2" s="1"/>
  <c r="AX40" i="2"/>
  <c r="AW40" i="2"/>
  <c r="AY419" i="2"/>
  <c r="AZ419" i="2"/>
  <c r="BA419" i="2" s="1"/>
  <c r="AY291" i="2"/>
  <c r="AZ291" i="2"/>
  <c r="AX283" i="2"/>
  <c r="AW283" i="2"/>
  <c r="AZ250" i="2"/>
  <c r="BA250" i="2" s="1"/>
  <c r="AY250" i="2"/>
  <c r="AZ148" i="2"/>
  <c r="AY148" i="2"/>
  <c r="AY308" i="2"/>
  <c r="AZ308" i="2"/>
  <c r="BA308" i="2" s="1"/>
  <c r="AW294" i="2"/>
  <c r="AX294" i="2"/>
  <c r="AW480" i="2"/>
  <c r="AX480" i="2"/>
  <c r="AY528" i="2"/>
  <c r="AZ528" i="2"/>
  <c r="BA528" i="2" s="1"/>
  <c r="AY161" i="2"/>
  <c r="AZ161" i="2"/>
  <c r="AY112" i="2"/>
  <c r="AZ112" i="2"/>
  <c r="BA112" i="2" s="1"/>
  <c r="AW409" i="2"/>
  <c r="AX409" i="2"/>
  <c r="AW388" i="2"/>
  <c r="AX388" i="2"/>
  <c r="BA159" i="2"/>
  <c r="AY166" i="2"/>
  <c r="AZ166" i="2"/>
  <c r="BA166" i="2" s="1"/>
  <c r="AW216" i="2"/>
  <c r="AX216" i="2"/>
  <c r="AX429" i="2"/>
  <c r="AW429" i="2"/>
  <c r="AY468" i="2"/>
  <c r="AZ468" i="2"/>
  <c r="BA441" i="2"/>
  <c r="AW309" i="2"/>
  <c r="AX309" i="2"/>
  <c r="AW256" i="2"/>
  <c r="AX256" i="2"/>
  <c r="BA413" i="2"/>
  <c r="BA446" i="2"/>
  <c r="AZ193" i="2"/>
  <c r="BA193" i="2" s="1"/>
  <c r="AY193" i="2"/>
  <c r="AW520" i="2"/>
  <c r="AX520" i="2"/>
  <c r="AZ384" i="2"/>
  <c r="AY384" i="2"/>
  <c r="AX150" i="2"/>
  <c r="AW150" i="2"/>
  <c r="AY75" i="2"/>
  <c r="AZ75" i="2"/>
  <c r="AX59" i="2"/>
  <c r="AW59" i="2"/>
  <c r="AW194" i="2"/>
  <c r="AX194" i="2"/>
  <c r="AX531" i="2"/>
  <c r="AW531" i="2"/>
  <c r="AY307" i="2"/>
  <c r="AZ307" i="2"/>
  <c r="BA307" i="2" s="1"/>
  <c r="AW402" i="2"/>
  <c r="AX402" i="2"/>
  <c r="AZ72" i="2"/>
  <c r="AY72" i="2"/>
  <c r="BA209" i="2"/>
  <c r="AW366" i="2"/>
  <c r="AX366" i="2"/>
  <c r="BA500" i="2"/>
  <c r="AZ417" i="2"/>
  <c r="AY417" i="2"/>
  <c r="AX440" i="2"/>
  <c r="AW440" i="2"/>
  <c r="AY445" i="2"/>
  <c r="AZ445" i="2"/>
  <c r="BA445" i="2" s="1"/>
  <c r="AW475" i="2"/>
  <c r="AX475" i="2"/>
  <c r="AZ90" i="2"/>
  <c r="AY90" i="2"/>
  <c r="BA335" i="2"/>
  <c r="AY91" i="2"/>
  <c r="AZ91" i="2"/>
  <c r="BA91" i="2" s="1"/>
  <c r="AW235" i="2"/>
  <c r="AX235" i="2"/>
  <c r="AY559" i="2"/>
  <c r="AZ559" i="2"/>
  <c r="BA559" i="2" s="1"/>
  <c r="AX257" i="2"/>
  <c r="AW257" i="2"/>
  <c r="AY57" i="2"/>
  <c r="AZ57" i="2"/>
  <c r="BA57" i="2" s="1"/>
  <c r="BA545" i="2"/>
  <c r="AY346" i="2"/>
  <c r="AZ346" i="2"/>
  <c r="AY497" i="2"/>
  <c r="AZ497" i="2"/>
  <c r="BA497" i="2" s="1"/>
  <c r="AY400" i="2"/>
  <c r="AZ400" i="2"/>
  <c r="BA400" i="2" s="1"/>
  <c r="BA261" i="2"/>
  <c r="AY296" i="2"/>
  <c r="AZ296" i="2"/>
  <c r="AW245" i="2"/>
  <c r="AX245" i="2"/>
  <c r="BA493" i="2"/>
  <c r="AZ281" i="2"/>
  <c r="BA281" i="2" s="1"/>
  <c r="AY281" i="2"/>
  <c r="AY472" i="2"/>
  <c r="AZ472" i="2"/>
  <c r="BA472" i="2" s="1"/>
  <c r="BA119" i="2"/>
  <c r="AW103" i="2"/>
  <c r="AX103" i="2"/>
  <c r="AW347" i="2"/>
  <c r="AX347" i="2"/>
  <c r="AX383" i="2"/>
  <c r="AW383" i="2"/>
  <c r="AY207" i="2"/>
  <c r="AZ207" i="2"/>
  <c r="BA207" i="2" s="1"/>
  <c r="AY438" i="2"/>
  <c r="AZ438" i="2"/>
  <c r="BA438" i="2" s="1"/>
  <c r="AZ134" i="2"/>
  <c r="BA134" i="2" s="1"/>
  <c r="AY134" i="2"/>
  <c r="AZ471" i="2"/>
  <c r="AY471" i="2"/>
  <c r="AW321" i="2"/>
  <c r="AX321" i="2"/>
  <c r="AY361" i="2"/>
  <c r="AZ361" i="2"/>
  <c r="BA361" i="2" s="1"/>
  <c r="AX457" i="2"/>
  <c r="AW457" i="2"/>
  <c r="BA248" i="2"/>
  <c r="AY246" i="2"/>
  <c r="AZ246" i="2"/>
  <c r="BA246" i="2" s="1"/>
  <c r="AW486" i="2"/>
  <c r="AX486" i="2"/>
  <c r="AZ326" i="2"/>
  <c r="AY326" i="2"/>
  <c r="AY516" i="2"/>
  <c r="AZ516" i="2"/>
  <c r="AY164" i="2"/>
  <c r="AZ164" i="2"/>
  <c r="BA164" i="2" s="1"/>
  <c r="AY315" i="2"/>
  <c r="AZ315" i="2"/>
  <c r="AX507" i="2"/>
  <c r="AW507" i="2"/>
  <c r="AW414" i="2"/>
  <c r="AX414" i="2"/>
  <c r="AY506" i="2"/>
  <c r="AZ506" i="2"/>
  <c r="BA506" i="2" s="1"/>
  <c r="AY271" i="2"/>
  <c r="AZ271" i="2"/>
  <c r="AY49" i="2"/>
  <c r="AZ49" i="2"/>
  <c r="BA49" i="2" s="1"/>
  <c r="AY66" i="2"/>
  <c r="AZ66" i="2"/>
  <c r="AZ33" i="2"/>
  <c r="AY33" i="2"/>
  <c r="AY219" i="2"/>
  <c r="AZ219" i="2"/>
  <c r="BA219" i="2" s="1"/>
  <c r="AW241" i="2"/>
  <c r="AX241" i="2"/>
  <c r="AY533" i="2"/>
  <c r="AZ533" i="2"/>
  <c r="AZ439" i="2"/>
  <c r="AY439" i="2"/>
  <c r="AY217" i="2"/>
  <c r="AZ217" i="2"/>
  <c r="AW151" i="2"/>
  <c r="AX151" i="2"/>
  <c r="AX316" i="2"/>
  <c r="AW316" i="2"/>
  <c r="AY173" i="2"/>
  <c r="AZ173" i="2"/>
  <c r="BA173" i="2" s="1"/>
  <c r="AY272" i="2"/>
  <c r="AZ272" i="2"/>
  <c r="AX313" i="2"/>
  <c r="AW313" i="2"/>
  <c r="AY306" i="2"/>
  <c r="AZ306" i="2"/>
  <c r="AY485" i="2"/>
  <c r="AZ485" i="2"/>
  <c r="BA485" i="2" s="1"/>
  <c r="AY433" i="2"/>
  <c r="AZ433" i="2"/>
  <c r="BA433" i="2" s="1"/>
  <c r="AY458" i="2"/>
  <c r="AZ458" i="2"/>
  <c r="BA458" i="2" s="1"/>
  <c r="AX338" i="2"/>
  <c r="AW338" i="2"/>
  <c r="AZ54" i="2"/>
  <c r="AY54" i="2"/>
  <c r="AX60" i="2"/>
  <c r="AW60" i="2"/>
  <c r="AW505" i="2"/>
  <c r="AX505" i="2"/>
  <c r="AY334" i="2"/>
  <c r="AZ334" i="2"/>
  <c r="BA334" i="2" s="1"/>
  <c r="AX238" i="2"/>
  <c r="AW238" i="2"/>
  <c r="BA357" i="2"/>
  <c r="BA566" i="2"/>
  <c r="AZ100" i="2"/>
  <c r="AY100" i="2"/>
  <c r="AW152" i="2"/>
  <c r="AX152" i="2"/>
  <c r="AW183" i="2"/>
  <c r="AX183" i="2"/>
  <c r="BA62" i="2"/>
  <c r="AY371" i="2"/>
  <c r="AZ371" i="2"/>
  <c r="BA371" i="2" s="1"/>
  <c r="AW450" i="2"/>
  <c r="AX450" i="2"/>
  <c r="AY46" i="2"/>
  <c r="AZ46" i="2"/>
  <c r="BA46" i="2" s="1"/>
  <c r="AX562" i="2"/>
  <c r="AW562" i="2"/>
  <c r="AZ118" i="2"/>
  <c r="AY118" i="2"/>
  <c r="BA255" i="2"/>
  <c r="AZ547" i="2"/>
  <c r="AY547" i="2"/>
  <c r="AW411" i="2"/>
  <c r="AX411" i="2"/>
  <c r="AW353" i="2"/>
  <c r="AX353" i="2"/>
  <c r="AW523" i="2"/>
  <c r="AX523" i="2"/>
  <c r="AY369" i="2"/>
  <c r="AZ369" i="2"/>
  <c r="AW156" i="2"/>
  <c r="AX156" i="2"/>
  <c r="AY71" i="2"/>
  <c r="AZ71" i="2"/>
  <c r="BA71" i="2" s="1"/>
  <c r="AY415" i="2"/>
  <c r="AZ415" i="2"/>
  <c r="BA415" i="2" s="1"/>
  <c r="AW48" i="2"/>
  <c r="AX48" i="2"/>
  <c r="AZ98" i="2"/>
  <c r="AY98" i="2"/>
  <c r="AW432" i="2"/>
  <c r="AX432" i="2"/>
  <c r="AW175" i="2"/>
  <c r="AX175" i="2"/>
  <c r="AW341" i="2"/>
  <c r="AX341" i="2"/>
  <c r="AW373" i="2"/>
  <c r="AX373" i="2"/>
  <c r="AY431" i="2"/>
  <c r="AZ431" i="2"/>
  <c r="AY85" i="2"/>
  <c r="AZ85" i="2"/>
  <c r="BA85" i="2" s="1"/>
  <c r="AW502" i="2"/>
  <c r="AX502" i="2"/>
  <c r="BA196" i="2"/>
  <c r="AY352" i="2"/>
  <c r="AZ352" i="2"/>
  <c r="AW278" i="2"/>
  <c r="AX278" i="2"/>
  <c r="AZ436" i="2"/>
  <c r="BA436" i="2" s="1"/>
  <c r="AY436" i="2"/>
  <c r="AW420" i="2"/>
  <c r="AX420" i="2"/>
  <c r="AW510" i="2"/>
  <c r="AX510" i="2"/>
  <c r="AY525" i="2"/>
  <c r="AZ525" i="2"/>
  <c r="BA525" i="2" s="1"/>
  <c r="AW160" i="2"/>
  <c r="AX160" i="2"/>
  <c r="BA78" i="2"/>
  <c r="AW461" i="2"/>
  <c r="AX461" i="2"/>
  <c r="AY76" i="2"/>
  <c r="AZ76" i="2"/>
  <c r="AY226" i="2"/>
  <c r="AZ226" i="2"/>
  <c r="BA226" i="2" s="1"/>
  <c r="AX65" i="2"/>
  <c r="AW65" i="2"/>
  <c r="AZ535" i="2"/>
  <c r="AY535" i="2"/>
  <c r="AW179" i="2"/>
  <c r="AX179" i="2"/>
  <c r="AW286" i="2"/>
  <c r="AX286" i="2"/>
  <c r="AX462" i="2"/>
  <c r="AW462" i="2"/>
  <c r="AW265" i="2"/>
  <c r="AX265" i="2"/>
  <c r="BA144" i="2"/>
  <c r="AZ451" i="2"/>
  <c r="AY451" i="2"/>
  <c r="AZ285" i="2"/>
  <c r="BA285" i="2" s="1"/>
  <c r="AY285" i="2"/>
  <c r="AY142" i="2"/>
  <c r="AZ142" i="2"/>
  <c r="BA142" i="2" s="1"/>
  <c r="BA224" i="2"/>
  <c r="AY284" i="2"/>
  <c r="AZ284" i="2"/>
  <c r="AY303" i="2"/>
  <c r="AZ303" i="2"/>
  <c r="BA303" i="2" s="1"/>
  <c r="AY290" i="2"/>
  <c r="AZ290" i="2"/>
  <c r="AY466" i="2"/>
  <c r="AZ466" i="2"/>
  <c r="BA466" i="2" s="1"/>
  <c r="AX362" i="2"/>
  <c r="AW362" i="2"/>
  <c r="AW453" i="2"/>
  <c r="AX453" i="2"/>
  <c r="AW67" i="2"/>
  <c r="AX67" i="2"/>
  <c r="AX229" i="2"/>
  <c r="AW229" i="2"/>
  <c r="BA147" i="2"/>
  <c r="AX478" i="2"/>
  <c r="AW478" i="2"/>
  <c r="AW504" i="2"/>
  <c r="AX504" i="2"/>
  <c r="AW518" i="2"/>
  <c r="AX518" i="2"/>
  <c r="AZ293" i="2"/>
  <c r="BA293" i="2" s="1"/>
  <c r="AY293" i="2"/>
  <c r="AX389" i="2"/>
  <c r="AW389" i="2"/>
  <c r="AY473" i="2"/>
  <c r="AZ473" i="2"/>
  <c r="BA473" i="2" s="1"/>
  <c r="AY355" i="2"/>
  <c r="AZ355" i="2"/>
  <c r="BA355" i="2" s="1"/>
  <c r="BA56" i="2"/>
  <c r="AY534" i="2"/>
  <c r="AZ534" i="2"/>
  <c r="BA534" i="2" s="1"/>
  <c r="AZ408" i="2"/>
  <c r="AY408" i="2"/>
  <c r="AZ273" i="2"/>
  <c r="AY273" i="2"/>
  <c r="AX210" i="2"/>
  <c r="AW210" i="2"/>
  <c r="AW561" i="2"/>
  <c r="AX561" i="2"/>
  <c r="AY532" i="2"/>
  <c r="AZ532" i="2"/>
  <c r="BA532" i="2" s="1"/>
  <c r="AY397" i="2"/>
  <c r="AZ397" i="2"/>
  <c r="BA397" i="2" s="1"/>
  <c r="AY267" i="2"/>
  <c r="AZ267" i="2"/>
  <c r="BA267" i="2" s="1"/>
  <c r="AY544" i="2"/>
  <c r="AZ544" i="2"/>
  <c r="BA221" i="2"/>
  <c r="AZ227" i="2"/>
  <c r="AY227" i="2"/>
  <c r="AW298" i="2"/>
  <c r="AX298" i="2"/>
  <c r="BA55" i="2"/>
  <c r="AW270" i="2"/>
  <c r="AX270" i="2"/>
  <c r="AW509" i="2"/>
  <c r="AX509" i="2"/>
  <c r="AZ455" i="2"/>
  <c r="AY455" i="2"/>
  <c r="BA187" i="2"/>
  <c r="AZ58" i="2"/>
  <c r="AY58" i="2"/>
  <c r="AY263" i="2"/>
  <c r="AZ263" i="2"/>
  <c r="BA263" i="2" s="1"/>
  <c r="AW425" i="2"/>
  <c r="AX425" i="2"/>
  <c r="AX405" i="2"/>
  <c r="AW405" i="2"/>
  <c r="BA64" i="2"/>
  <c r="AW141" i="2"/>
  <c r="AX141" i="2"/>
  <c r="AY50" i="2"/>
  <c r="AZ50" i="2"/>
  <c r="BA50" i="2" s="1"/>
  <c r="BA143" i="2"/>
  <c r="AX153" i="2"/>
  <c r="AW153" i="2"/>
  <c r="AY206" i="2"/>
  <c r="AZ206" i="2"/>
  <c r="AZ351" i="2"/>
  <c r="AY351" i="2"/>
  <c r="AZ401" i="2"/>
  <c r="BA401" i="2" s="1"/>
  <c r="AY401" i="2"/>
  <c r="AW305" i="2"/>
  <c r="AX305" i="2"/>
  <c r="AX137" i="2"/>
  <c r="AW137" i="2"/>
  <c r="BA513" i="2"/>
  <c r="AW550" i="2"/>
  <c r="AX550" i="2"/>
  <c r="AY177" i="2"/>
  <c r="AZ177" i="2"/>
  <c r="BA177" i="2" s="1"/>
  <c r="AX498" i="2"/>
  <c r="AW498" i="2"/>
  <c r="AY155" i="2"/>
  <c r="AZ155" i="2"/>
  <c r="AX443" i="2"/>
  <c r="AW443" i="2"/>
  <c r="AY454" i="2"/>
  <c r="AZ454" i="2"/>
  <c r="AZ190" i="2"/>
  <c r="AY190" i="2"/>
  <c r="AW34" i="2"/>
  <c r="AX34" i="2"/>
  <c r="AX378" i="2"/>
  <c r="AW378" i="2"/>
  <c r="AZ113" i="2"/>
  <c r="AY113" i="2"/>
  <c r="AZ481" i="2"/>
  <c r="AY481" i="2"/>
  <c r="AX171" i="2"/>
  <c r="AW171" i="2"/>
  <c r="AZ396" i="2"/>
  <c r="AY396" i="2"/>
  <c r="AY101" i="2"/>
  <c r="AZ101" i="2"/>
  <c r="BA101" i="2" s="1"/>
  <c r="AZ122" i="2"/>
  <c r="AY122" i="2"/>
  <c r="AY266" i="2"/>
  <c r="AZ266" i="2"/>
  <c r="BA81" i="2"/>
  <c r="AW163" i="2"/>
  <c r="AX163" i="2"/>
  <c r="BA223" i="2"/>
  <c r="BA130" i="2"/>
  <c r="AW51" i="2"/>
  <c r="AX51" i="2"/>
  <c r="BA304" i="2"/>
  <c r="AY80" i="2"/>
  <c r="AZ80" i="2"/>
  <c r="BA80" i="2" s="1"/>
  <c r="AW375" i="2"/>
  <c r="AX375" i="2"/>
  <c r="AW228" i="2"/>
  <c r="AX228" i="2"/>
  <c r="AZ220" i="2"/>
  <c r="BA220" i="2" s="1"/>
  <c r="AY220" i="2"/>
  <c r="AY418" i="2"/>
  <c r="AZ418" i="2"/>
  <c r="BA418" i="2" s="1"/>
  <c r="BA568" i="2"/>
  <c r="AZ239" i="2"/>
  <c r="AY239" i="2"/>
  <c r="BA279" i="2"/>
  <c r="AY218" i="2"/>
  <c r="AZ218" i="2"/>
  <c r="BA182" i="2"/>
  <c r="AY358" i="2"/>
  <c r="AZ358" i="2"/>
  <c r="BA358" i="2" s="1"/>
  <c r="AY252" i="2"/>
  <c r="AZ252" i="2"/>
  <c r="BA252" i="2" s="1"/>
  <c r="AX222" i="2"/>
  <c r="AW222" i="2"/>
  <c r="AW342" i="2"/>
  <c r="AX342" i="2"/>
  <c r="BA398" i="2"/>
  <c r="AY385" i="2"/>
  <c r="AZ385" i="2"/>
  <c r="BA208" i="2"/>
  <c r="AW125" i="2"/>
  <c r="AX125" i="2"/>
  <c r="AZ327" i="2"/>
  <c r="AY327" i="2"/>
  <c r="AY491" i="2"/>
  <c r="AZ491" i="2"/>
  <c r="AY370" i="2"/>
  <c r="AZ370" i="2"/>
  <c r="BA370" i="2" s="1"/>
  <c r="BA31" i="2"/>
  <c r="AY30" i="2"/>
  <c r="AZ30" i="2"/>
  <c r="AY364" i="2"/>
  <c r="AZ364" i="2"/>
  <c r="AZ526" i="2"/>
  <c r="BA526" i="2" s="1"/>
  <c r="AY526" i="2"/>
  <c r="BA44" i="2"/>
  <c r="BA314" i="2"/>
  <c r="AZ25" i="2"/>
  <c r="AY25" i="2"/>
  <c r="AB279" i="2"/>
  <c r="Y423" i="2"/>
  <c r="X423" i="2"/>
  <c r="AB220" i="2"/>
  <c r="AB254" i="2"/>
  <c r="AB476" i="2"/>
  <c r="AB208" i="2"/>
  <c r="AB444" i="2"/>
  <c r="AB106" i="2"/>
  <c r="AB520" i="2"/>
  <c r="AB291" i="2"/>
  <c r="AB509" i="2"/>
  <c r="W554" i="2"/>
  <c r="V554" i="2"/>
  <c r="AA202" i="2"/>
  <c r="Z202" i="2"/>
  <c r="X368" i="2"/>
  <c r="Y368" i="2"/>
  <c r="X414" i="2"/>
  <c r="Y414" i="2"/>
  <c r="W271" i="2"/>
  <c r="V271" i="2"/>
  <c r="AB198" i="2"/>
  <c r="W373" i="2"/>
  <c r="V373" i="2"/>
  <c r="W177" i="2"/>
  <c r="V177" i="2"/>
  <c r="W255" i="2"/>
  <c r="V255" i="2"/>
  <c r="W442" i="2"/>
  <c r="V442" i="2"/>
  <c r="V551" i="2"/>
  <c r="W551" i="2"/>
  <c r="AA264" i="2"/>
  <c r="Z264" i="2"/>
  <c r="V451" i="2"/>
  <c r="W451" i="2"/>
  <c r="W227" i="2"/>
  <c r="V227" i="2"/>
  <c r="Y546" i="2"/>
  <c r="X546" i="2"/>
  <c r="V280" i="2"/>
  <c r="W280" i="2"/>
  <c r="V181" i="2"/>
  <c r="W181" i="2"/>
  <c r="V237" i="2"/>
  <c r="W237" i="2"/>
  <c r="W190" i="2"/>
  <c r="V190" i="2"/>
  <c r="V332" i="2"/>
  <c r="W332" i="2"/>
  <c r="AA172" i="2"/>
  <c r="Z172" i="2"/>
  <c r="X394" i="2"/>
  <c r="Y394" i="2"/>
  <c r="X174" i="2"/>
  <c r="Y174" i="2"/>
  <c r="W286" i="2"/>
  <c r="V286" i="2"/>
  <c r="X299" i="2"/>
  <c r="Y299" i="2"/>
  <c r="Y48" i="2"/>
  <c r="X48" i="2"/>
  <c r="Y550" i="2"/>
  <c r="X550" i="2"/>
  <c r="X81" i="2"/>
  <c r="Y81" i="2"/>
  <c r="X514" i="2"/>
  <c r="Y514" i="2"/>
  <c r="Y203" i="2"/>
  <c r="X203" i="2"/>
  <c r="W110" i="2"/>
  <c r="V110" i="2"/>
  <c r="Z94" i="2"/>
  <c r="AA94" i="2"/>
  <c r="AB94" i="2" s="1"/>
  <c r="W434" i="2"/>
  <c r="V434" i="2"/>
  <c r="Y363" i="2"/>
  <c r="X363" i="2"/>
  <c r="Y339" i="2"/>
  <c r="X339" i="2"/>
  <c r="Y246" i="2"/>
  <c r="X246" i="2"/>
  <c r="V350" i="2"/>
  <c r="W350" i="2"/>
  <c r="Y41" i="2"/>
  <c r="X41" i="2"/>
  <c r="X410" i="2"/>
  <c r="Y410" i="2"/>
  <c r="Y287" i="2"/>
  <c r="X287" i="2"/>
  <c r="Y393" i="2"/>
  <c r="X393" i="2"/>
  <c r="W484" i="2"/>
  <c r="V484" i="2"/>
  <c r="Y461" i="2"/>
  <c r="X461" i="2"/>
  <c r="Y268" i="2"/>
  <c r="X268" i="2"/>
  <c r="W163" i="2"/>
  <c r="V163" i="2"/>
  <c r="Y117" i="2"/>
  <c r="X117" i="2"/>
  <c r="V386" i="2"/>
  <c r="W386" i="2"/>
  <c r="V142" i="2"/>
  <c r="W142" i="2"/>
  <c r="V304" i="2"/>
  <c r="W304" i="2"/>
  <c r="W119" i="2"/>
  <c r="V119" i="2"/>
  <c r="V489" i="2"/>
  <c r="W489" i="2"/>
  <c r="X192" i="2"/>
  <c r="Y192" i="2"/>
  <c r="W366" i="2"/>
  <c r="V366" i="2"/>
  <c r="W236" i="2"/>
  <c r="V236" i="2"/>
  <c r="Y176" i="2"/>
  <c r="X176" i="2"/>
  <c r="AB45" i="2"/>
  <c r="AB383" i="2"/>
  <c r="AB125" i="2"/>
  <c r="AB259" i="2"/>
  <c r="Y169" i="2"/>
  <c r="X169" i="2"/>
  <c r="Y35" i="2"/>
  <c r="X35" i="2"/>
  <c r="AA265" i="2"/>
  <c r="Z265" i="2"/>
  <c r="X272" i="2"/>
  <c r="Y272" i="2"/>
  <c r="AA27" i="2"/>
  <c r="Z27" i="2"/>
  <c r="X420" i="2"/>
  <c r="Y420" i="2"/>
  <c r="V78" i="2"/>
  <c r="W78" i="2"/>
  <c r="W482" i="2"/>
  <c r="V482" i="2"/>
  <c r="AA531" i="2"/>
  <c r="Z531" i="2"/>
  <c r="Z91" i="2"/>
  <c r="AA91" i="2"/>
  <c r="V328" i="2"/>
  <c r="W328" i="2"/>
  <c r="X526" i="2"/>
  <c r="Y526" i="2"/>
  <c r="X449" i="2"/>
  <c r="Y449" i="2"/>
  <c r="X354" i="2"/>
  <c r="Y354" i="2"/>
  <c r="W281" i="2"/>
  <c r="V281" i="2"/>
  <c r="V487" i="2"/>
  <c r="W487" i="2"/>
  <c r="AB513" i="2"/>
  <c r="V245" i="2"/>
  <c r="W245" i="2"/>
  <c r="V430" i="2"/>
  <c r="W430" i="2"/>
  <c r="Y250" i="2"/>
  <c r="X250" i="2"/>
  <c r="X51" i="2"/>
  <c r="Y51" i="2"/>
  <c r="X525" i="2"/>
  <c r="Y525" i="2"/>
  <c r="W480" i="2"/>
  <c r="V480" i="2"/>
  <c r="Y523" i="2"/>
  <c r="X523" i="2"/>
  <c r="W448" i="2"/>
  <c r="V448" i="2"/>
  <c r="Y50" i="2"/>
  <c r="X50" i="2"/>
  <c r="W26" i="2"/>
  <c r="V26" i="2"/>
  <c r="V500" i="2"/>
  <c r="W500" i="2"/>
  <c r="V157" i="2"/>
  <c r="W157" i="2"/>
  <c r="Z222" i="2"/>
  <c r="AA222" i="2"/>
  <c r="AA88" i="2"/>
  <c r="Z88" i="2"/>
  <c r="V497" i="2"/>
  <c r="W497" i="2"/>
  <c r="Y390" i="2"/>
  <c r="X390" i="2"/>
  <c r="V124" i="2"/>
  <c r="W124" i="2"/>
  <c r="AB256" i="2"/>
  <c r="V194" i="2"/>
  <c r="W194" i="2"/>
  <c r="V137" i="2"/>
  <c r="W137" i="2"/>
  <c r="AA257" i="2"/>
  <c r="Z257" i="2"/>
  <c r="Y378" i="2"/>
  <c r="X378" i="2"/>
  <c r="Y372" i="2"/>
  <c r="X372" i="2"/>
  <c r="W504" i="2"/>
  <c r="V504" i="2"/>
  <c r="X453" i="2"/>
  <c r="Y453" i="2"/>
  <c r="X306" i="2"/>
  <c r="Y306" i="2"/>
  <c r="W288" i="2"/>
  <c r="V288" i="2"/>
  <c r="W30" i="2"/>
  <c r="V30" i="2"/>
  <c r="W184" i="2"/>
  <c r="V184" i="2"/>
  <c r="Z330" i="2"/>
  <c r="AA330" i="2"/>
  <c r="X171" i="2"/>
  <c r="Y171" i="2"/>
  <c r="V189" i="2"/>
  <c r="W189" i="2"/>
  <c r="W131" i="2"/>
  <c r="V131" i="2"/>
  <c r="X505" i="2"/>
  <c r="Y505" i="2"/>
  <c r="X134" i="2"/>
  <c r="Y134" i="2"/>
  <c r="X39" i="2"/>
  <c r="Y39" i="2"/>
  <c r="X82" i="2"/>
  <c r="Y82" i="2"/>
  <c r="W446" i="2"/>
  <c r="V446" i="2"/>
  <c r="Y294" i="2"/>
  <c r="X294" i="2"/>
  <c r="X297" i="2"/>
  <c r="Y297" i="2"/>
  <c r="X302" i="2"/>
  <c r="Y302" i="2"/>
  <c r="W506" i="2"/>
  <c r="V506" i="2"/>
  <c r="X56" i="2"/>
  <c r="Y56" i="2"/>
  <c r="W145" i="2"/>
  <c r="V145" i="2"/>
  <c r="W173" i="2"/>
  <c r="V173" i="2"/>
  <c r="X419" i="2"/>
  <c r="Y419" i="2"/>
  <c r="X144" i="2"/>
  <c r="Y144" i="2"/>
  <c r="W376" i="2"/>
  <c r="V376" i="2"/>
  <c r="V412" i="2"/>
  <c r="W412" i="2"/>
  <c r="X325" i="2"/>
  <c r="Y325" i="2"/>
  <c r="AA185" i="2"/>
  <c r="Z185" i="2"/>
  <c r="Y427" i="2"/>
  <c r="X427" i="2"/>
  <c r="Y135" i="2"/>
  <c r="X135" i="2"/>
  <c r="W340" i="2"/>
  <c r="V340" i="2"/>
  <c r="Y396" i="2"/>
  <c r="X396" i="2"/>
  <c r="V200" i="2"/>
  <c r="W200" i="2"/>
  <c r="V116" i="2"/>
  <c r="W116" i="2"/>
  <c r="X36" i="2"/>
  <c r="Y36" i="2"/>
  <c r="Y290" i="2"/>
  <c r="X290" i="2"/>
  <c r="V503" i="2"/>
  <c r="W503" i="2"/>
  <c r="Y488" i="2"/>
  <c r="X488" i="2"/>
  <c r="AA405" i="2"/>
  <c r="Z405" i="2"/>
  <c r="Y101" i="2"/>
  <c r="X101" i="2"/>
  <c r="V155" i="2"/>
  <c r="W155" i="2"/>
  <c r="X440" i="2"/>
  <c r="Y440" i="2"/>
  <c r="Y381" i="2"/>
  <c r="X381" i="2"/>
  <c r="AA283" i="2"/>
  <c r="Z283" i="2"/>
  <c r="AB295" i="2"/>
  <c r="W530" i="2"/>
  <c r="V530" i="2"/>
  <c r="W510" i="2"/>
  <c r="V510" i="2"/>
  <c r="Y540" i="2"/>
  <c r="X540" i="2"/>
  <c r="AB72" i="2"/>
  <c r="Y112" i="2"/>
  <c r="X112" i="2"/>
  <c r="W126" i="2"/>
  <c r="V126" i="2"/>
  <c r="W465" i="2"/>
  <c r="V465" i="2"/>
  <c r="Y210" i="2"/>
  <c r="X210" i="2"/>
  <c r="Y219" i="2"/>
  <c r="X219" i="2"/>
  <c r="V80" i="2"/>
  <c r="W80" i="2"/>
  <c r="X408" i="2"/>
  <c r="Y408" i="2"/>
  <c r="X61" i="2"/>
  <c r="Y61" i="2"/>
  <c r="V399" i="2"/>
  <c r="W399" i="2"/>
  <c r="V253" i="2"/>
  <c r="W253" i="2"/>
  <c r="Z494" i="2"/>
  <c r="AA494" i="2"/>
  <c r="V160" i="2"/>
  <c r="W160" i="2"/>
  <c r="Y241" i="2"/>
  <c r="X241" i="2"/>
  <c r="V298" i="2"/>
  <c r="W298" i="2"/>
  <c r="V97" i="2"/>
  <c r="W97" i="2"/>
  <c r="AB247" i="2"/>
  <c r="Y235" i="2"/>
  <c r="X235" i="2"/>
  <c r="W74" i="2"/>
  <c r="V74" i="2"/>
  <c r="Y534" i="2"/>
  <c r="X534" i="2"/>
  <c r="AA293" i="2"/>
  <c r="Z293" i="2"/>
  <c r="Y375" i="2"/>
  <c r="X375" i="2"/>
  <c r="W183" i="2"/>
  <c r="V183" i="2"/>
  <c r="W212" i="2"/>
  <c r="V212" i="2"/>
  <c r="W511" i="2"/>
  <c r="V511" i="2"/>
  <c r="V274" i="2"/>
  <c r="W274" i="2"/>
  <c r="Y228" i="2"/>
  <c r="X228" i="2"/>
  <c r="Y70" i="2"/>
  <c r="X70" i="2"/>
  <c r="V416" i="2"/>
  <c r="W416" i="2"/>
  <c r="W357" i="2"/>
  <c r="V357" i="2"/>
  <c r="AA114" i="2"/>
  <c r="Z114" i="2"/>
  <c r="Y120" i="2"/>
  <c r="X120" i="2"/>
  <c r="W377" i="2"/>
  <c r="V377" i="2"/>
  <c r="Y379" i="2"/>
  <c r="X379" i="2"/>
  <c r="W296" i="2"/>
  <c r="V296" i="2"/>
  <c r="Z331" i="2"/>
  <c r="AA331" i="2"/>
  <c r="AB331" i="2" s="1"/>
  <c r="W52" i="2"/>
  <c r="V52" i="2"/>
  <c r="Y178" i="2"/>
  <c r="X178" i="2"/>
  <c r="Z475" i="2"/>
  <c r="AA475" i="2"/>
  <c r="V53" i="2"/>
  <c r="W53" i="2"/>
  <c r="W317" i="2"/>
  <c r="V317" i="2"/>
  <c r="Y519" i="2"/>
  <c r="X519" i="2"/>
  <c r="V158" i="2"/>
  <c r="W158" i="2"/>
  <c r="Y285" i="2"/>
  <c r="X285" i="2"/>
  <c r="V161" i="2"/>
  <c r="W161" i="2"/>
  <c r="Y58" i="2"/>
  <c r="X58" i="2"/>
  <c r="X54" i="2"/>
  <c r="Y54" i="2"/>
  <c r="Y558" i="2"/>
  <c r="X558" i="2"/>
  <c r="Y153" i="2"/>
  <c r="X153" i="2"/>
  <c r="V249" i="2"/>
  <c r="W249" i="2"/>
  <c r="Y477" i="2"/>
  <c r="X477" i="2"/>
  <c r="AA406" i="2"/>
  <c r="Z406" i="2"/>
  <c r="X238" i="2"/>
  <c r="Y238" i="2"/>
  <c r="Y147" i="2"/>
  <c r="X147" i="2"/>
  <c r="W261" i="2"/>
  <c r="V261" i="2"/>
  <c r="W388" i="2"/>
  <c r="V388" i="2"/>
  <c r="W384" i="2"/>
  <c r="V384" i="2"/>
  <c r="AA371" i="2"/>
  <c r="Z371" i="2"/>
  <c r="V98" i="2"/>
  <c r="W98" i="2"/>
  <c r="W397" i="2"/>
  <c r="V397" i="2"/>
  <c r="W140" i="2"/>
  <c r="V140" i="2"/>
  <c r="X324" i="2"/>
  <c r="Y324" i="2"/>
  <c r="AB84" i="2"/>
  <c r="W32" i="2"/>
  <c r="V32" i="2"/>
  <c r="W491" i="2"/>
  <c r="V491" i="2"/>
  <c r="Z28" i="2"/>
  <c r="AA28" i="2"/>
  <c r="V507" i="2"/>
  <c r="W507" i="2"/>
  <c r="V358" i="2"/>
  <c r="W358" i="2"/>
  <c r="X499" i="2"/>
  <c r="Y499" i="2"/>
  <c r="AB301" i="2"/>
  <c r="W164" i="2"/>
  <c r="V164" i="2"/>
  <c r="V360" i="2"/>
  <c r="W360" i="2"/>
  <c r="V170" i="2"/>
  <c r="W170" i="2"/>
  <c r="W31" i="2"/>
  <c r="V31" i="2"/>
  <c r="Y38" i="2"/>
  <c r="X38" i="2"/>
  <c r="V470" i="2"/>
  <c r="W470" i="2"/>
  <c r="W311" i="2"/>
  <c r="V311" i="2"/>
  <c r="AB336" i="2"/>
  <c r="X86" i="2"/>
  <c r="Y86" i="2"/>
  <c r="X486" i="2"/>
  <c r="Y486" i="2"/>
  <c r="Y413" i="2"/>
  <c r="X413" i="2"/>
  <c r="W258" i="2"/>
  <c r="V258" i="2"/>
  <c r="W152" i="2"/>
  <c r="V152" i="2"/>
  <c r="W141" i="2"/>
  <c r="V141" i="2"/>
  <c r="Z226" i="2"/>
  <c r="AA226" i="2"/>
  <c r="AA535" i="2"/>
  <c r="AB535" i="2" s="1"/>
  <c r="Z535" i="2"/>
  <c r="X128" i="2"/>
  <c r="Y128" i="2"/>
  <c r="W450" i="2"/>
  <c r="V450" i="2"/>
  <c r="W308" i="2"/>
  <c r="V308" i="2"/>
  <c r="W92" i="2"/>
  <c r="V92" i="2"/>
  <c r="X33" i="2"/>
  <c r="Y33" i="2"/>
  <c r="V400" i="2"/>
  <c r="W400" i="2"/>
  <c r="W262" i="2"/>
  <c r="V262" i="2"/>
  <c r="V243" i="2"/>
  <c r="W243" i="2"/>
  <c r="W362" i="2"/>
  <c r="V362" i="2"/>
  <c r="V166" i="2"/>
  <c r="W166" i="2"/>
  <c r="X187" i="2"/>
  <c r="Y187" i="2"/>
  <c r="V417" i="2"/>
  <c r="W417" i="2"/>
  <c r="W229" i="2"/>
  <c r="V229" i="2"/>
  <c r="Y270" i="2"/>
  <c r="X270" i="2"/>
  <c r="Y205" i="2"/>
  <c r="X205" i="2"/>
  <c r="W389" i="2"/>
  <c r="V389" i="2"/>
  <c r="X422" i="2"/>
  <c r="Y422" i="2"/>
  <c r="Y182" i="2"/>
  <c r="X182" i="2"/>
  <c r="W167" i="2"/>
  <c r="V167" i="2"/>
  <c r="W557" i="2"/>
  <c r="V557" i="2"/>
  <c r="Y411" i="2"/>
  <c r="X411" i="2"/>
  <c r="W118" i="2"/>
  <c r="V118" i="2"/>
  <c r="X209" i="2"/>
  <c r="Y209" i="2"/>
  <c r="W42" i="2"/>
  <c r="V42" i="2"/>
  <c r="X356" i="2"/>
  <c r="Y356" i="2"/>
  <c r="V104" i="2"/>
  <c r="W104" i="2"/>
  <c r="V438" i="2"/>
  <c r="W438" i="2"/>
  <c r="AA355" i="2"/>
  <c r="Z355" i="2"/>
  <c r="X71" i="2"/>
  <c r="Y71" i="2"/>
  <c r="Y49" i="2"/>
  <c r="X49" i="2"/>
  <c r="W206" i="2"/>
  <c r="V206" i="2"/>
  <c r="Y99" i="2"/>
  <c r="X99" i="2"/>
  <c r="V149" i="2"/>
  <c r="W149" i="2"/>
  <c r="W382" i="2"/>
  <c r="V382" i="2"/>
  <c r="Z267" i="2"/>
  <c r="AA267" i="2"/>
  <c r="X221" i="2"/>
  <c r="Y221" i="2"/>
  <c r="W109" i="2"/>
  <c r="V109" i="2"/>
  <c r="V345" i="2"/>
  <c r="W345" i="2"/>
  <c r="X436" i="2"/>
  <c r="Y436" i="2"/>
  <c r="V146" i="2"/>
  <c r="W146" i="2"/>
  <c r="V471" i="2"/>
  <c r="W471" i="2"/>
  <c r="W464" i="2"/>
  <c r="V464" i="2"/>
  <c r="V432" i="2"/>
  <c r="W432" i="2"/>
  <c r="Z512" i="2"/>
  <c r="AA512" i="2"/>
  <c r="V327" i="2"/>
  <c r="W327" i="2"/>
  <c r="V314" i="2"/>
  <c r="W314" i="2"/>
  <c r="Y300" i="2"/>
  <c r="X300" i="2"/>
  <c r="V46" i="2"/>
  <c r="W46" i="2"/>
  <c r="V425" i="2"/>
  <c r="W425" i="2"/>
  <c r="Y541" i="2"/>
  <c r="X541" i="2"/>
  <c r="AA240" i="2"/>
  <c r="Z240" i="2"/>
  <c r="V62" i="2"/>
  <c r="W62" i="2"/>
  <c r="W347" i="2"/>
  <c r="V347" i="2"/>
  <c r="V502" i="2"/>
  <c r="W502" i="2"/>
  <c r="AA447" i="2"/>
  <c r="Z447" i="2"/>
  <c r="Y351" i="2"/>
  <c r="X351" i="2"/>
  <c r="V275" i="2"/>
  <c r="W275" i="2"/>
  <c r="V352" i="2"/>
  <c r="W352" i="2"/>
  <c r="W452" i="2"/>
  <c r="V452" i="2"/>
  <c r="X380" i="2"/>
  <c r="Y380" i="2"/>
  <c r="X217" i="2"/>
  <c r="Y217" i="2"/>
  <c r="W443" i="2"/>
  <c r="V443" i="2"/>
  <c r="W199" i="2"/>
  <c r="V199" i="2"/>
  <c r="X353" i="2"/>
  <c r="Y353" i="2"/>
  <c r="V55" i="2"/>
  <c r="W55" i="2"/>
  <c r="W127" i="2"/>
  <c r="V127" i="2"/>
  <c r="Z392" i="2"/>
  <c r="AA392" i="2"/>
  <c r="AB392" i="2" s="1"/>
  <c r="Y79" i="2"/>
  <c r="X79" i="2"/>
  <c r="W518" i="2"/>
  <c r="V518" i="2"/>
  <c r="AA57" i="2"/>
  <c r="Z57" i="2"/>
  <c r="Y29" i="2"/>
  <c r="X29" i="2"/>
  <c r="Y522" i="2"/>
  <c r="X522" i="2"/>
  <c r="X284" i="2"/>
  <c r="Y284" i="2"/>
  <c r="V234" i="2"/>
  <c r="W234" i="2"/>
  <c r="V188" i="2"/>
  <c r="W188" i="2"/>
  <c r="W458" i="2"/>
  <c r="V458" i="2"/>
  <c r="X549" i="2"/>
  <c r="Y549" i="2"/>
  <c r="Y329" i="2"/>
  <c r="X329" i="2"/>
  <c r="V232" i="2"/>
  <c r="W232" i="2"/>
  <c r="X544" i="2"/>
  <c r="Y544" i="2"/>
  <c r="W536" i="2"/>
  <c r="V536" i="2"/>
  <c r="W230" i="2"/>
  <c r="V230" i="2"/>
  <c r="V186" i="2"/>
  <c r="W186" i="2"/>
  <c r="W481" i="2"/>
  <c r="V481" i="2"/>
  <c r="Z218" i="2"/>
  <c r="AA218" i="2"/>
  <c r="Z334" i="2"/>
  <c r="AA334" i="2"/>
  <c r="W273" i="2"/>
  <c r="V273" i="2"/>
  <c r="Y44" i="2"/>
  <c r="X44" i="2"/>
  <c r="AA426" i="2"/>
  <c r="Z426" i="2"/>
  <c r="AA528" i="2"/>
  <c r="AB528" i="2" s="1"/>
  <c r="Z528" i="2"/>
  <c r="W168" i="2"/>
  <c r="V168" i="2"/>
  <c r="V305" i="2"/>
  <c r="W305" i="2"/>
  <c r="X344" i="2"/>
  <c r="Y344" i="2"/>
  <c r="W96" i="2"/>
  <c r="V96" i="2"/>
  <c r="Y323" i="2"/>
  <c r="X323" i="2"/>
  <c r="V289" i="2"/>
  <c r="W289" i="2"/>
  <c r="X532" i="2"/>
  <c r="Y532" i="2"/>
  <c r="X474" i="2"/>
  <c r="Y474" i="2"/>
  <c r="V490" i="2"/>
  <c r="W490" i="2"/>
  <c r="W207" i="2"/>
  <c r="V207" i="2"/>
  <c r="AB77" i="2"/>
  <c r="AB123" i="2"/>
  <c r="W495" i="2"/>
  <c r="V495" i="2"/>
  <c r="AA111" i="2"/>
  <c r="Z111" i="2"/>
  <c r="W459" i="2"/>
  <c r="V459" i="2"/>
  <c r="W278" i="2"/>
  <c r="V278" i="2"/>
  <c r="W216" i="2"/>
  <c r="V216" i="2"/>
  <c r="W365" i="2"/>
  <c r="V365" i="2"/>
  <c r="W136" i="2"/>
  <c r="V136" i="2"/>
  <c r="Z47" i="2"/>
  <c r="AA47" i="2"/>
  <c r="Y346" i="2"/>
  <c r="X346" i="2"/>
  <c r="X321" i="2"/>
  <c r="Y321" i="2"/>
  <c r="Y538" i="2"/>
  <c r="X538" i="2"/>
  <c r="X59" i="2"/>
  <c r="Y59" i="2"/>
  <c r="W312" i="2"/>
  <c r="V312" i="2"/>
  <c r="W85" i="2"/>
  <c r="V85" i="2"/>
  <c r="AB387" i="2"/>
  <c r="Y556" i="2"/>
  <c r="X556" i="2"/>
  <c r="W542" i="2"/>
  <c r="V542" i="2"/>
  <c r="X319" i="2"/>
  <c r="Y319" i="2"/>
  <c r="X479" i="2"/>
  <c r="Y479" i="2"/>
  <c r="W496" i="2"/>
  <c r="V496" i="2"/>
  <c r="X76" i="2"/>
  <c r="Y76" i="2"/>
  <c r="V68" i="2"/>
  <c r="W68" i="2"/>
  <c r="W201" i="2"/>
  <c r="V201" i="2"/>
  <c r="AA211" i="2"/>
  <c r="Z211" i="2"/>
  <c r="X335" i="2"/>
  <c r="Y335" i="2"/>
  <c r="V369" i="2"/>
  <c r="W369" i="2"/>
  <c r="V545" i="2"/>
  <c r="W545" i="2"/>
  <c r="X385" i="2"/>
  <c r="Y385" i="2"/>
  <c r="W533" i="2"/>
  <c r="V533" i="2"/>
  <c r="Z179" i="2"/>
  <c r="AA179" i="2"/>
  <c r="X83" i="2"/>
  <c r="Y83" i="2"/>
  <c r="V37" i="2"/>
  <c r="W37" i="2"/>
  <c r="Y65" i="2"/>
  <c r="X65" i="2"/>
  <c r="X462" i="2"/>
  <c r="Y462" i="2"/>
  <c r="AB431" i="2"/>
  <c r="AB463" i="2"/>
  <c r="AB162" i="2"/>
  <c r="AB244" i="2"/>
  <c r="W150" i="2"/>
  <c r="V150" i="2"/>
  <c r="Y547" i="2"/>
  <c r="X547" i="2"/>
  <c r="W521" i="2"/>
  <c r="V521" i="2"/>
  <c r="X485" i="2"/>
  <c r="Y485" i="2"/>
  <c r="AA398" i="2"/>
  <c r="Z398" i="2"/>
  <c r="W402" i="2"/>
  <c r="V402" i="2"/>
  <c r="V165" i="2"/>
  <c r="W165" i="2"/>
  <c r="W320" i="2"/>
  <c r="V320" i="2"/>
  <c r="W517" i="2"/>
  <c r="V517" i="2"/>
  <c r="V242" i="2"/>
  <c r="W242" i="2"/>
  <c r="X401" i="2"/>
  <c r="Y401" i="2"/>
  <c r="W454" i="2"/>
  <c r="V454" i="2"/>
  <c r="V374" i="2"/>
  <c r="W374" i="2"/>
  <c r="AA113" i="2"/>
  <c r="Z113" i="2"/>
  <c r="X318" i="2"/>
  <c r="Y318" i="2"/>
  <c r="Y67" i="2"/>
  <c r="X67" i="2"/>
  <c r="W195" i="2"/>
  <c r="V195" i="2"/>
  <c r="V326" i="2"/>
  <c r="W326" i="2"/>
  <c r="Y428" i="2"/>
  <c r="X428" i="2"/>
  <c r="W248" i="2"/>
  <c r="V248" i="2"/>
  <c r="W196" i="2"/>
  <c r="V196" i="2"/>
  <c r="AB224" i="2"/>
  <c r="W338" i="2"/>
  <c r="V338" i="2"/>
  <c r="W553" i="2"/>
  <c r="V553" i="2"/>
  <c r="Z515" i="2"/>
  <c r="AA515" i="2"/>
  <c r="AA333" i="2"/>
  <c r="Z333" i="2"/>
  <c r="AA421" i="2"/>
  <c r="Z421" i="2"/>
  <c r="AA424" i="2"/>
  <c r="Z424" i="2"/>
  <c r="AA539" i="2"/>
  <c r="Z539" i="2"/>
  <c r="AA415" i="2"/>
  <c r="Z415" i="2"/>
  <c r="AB100" i="2"/>
  <c r="AA473" i="2"/>
  <c r="Z473" i="2"/>
  <c r="AA139" i="2"/>
  <c r="Z139" i="2"/>
  <c r="AA34" i="2"/>
  <c r="Z34" i="2"/>
  <c r="AB359" i="2"/>
  <c r="AA148" i="2"/>
  <c r="Z148" i="2"/>
  <c r="Z303" i="2"/>
  <c r="AA303" i="2"/>
  <c r="AA214" i="2"/>
  <c r="Z214" i="2"/>
  <c r="AA43" i="2"/>
  <c r="Z43" i="2"/>
  <c r="AA130" i="2"/>
  <c r="Z130" i="2"/>
  <c r="AA364" i="2"/>
  <c r="Z364" i="2"/>
  <c r="AB132" i="2"/>
  <c r="Z204" i="2"/>
  <c r="AA204" i="2"/>
  <c r="AB231" i="2"/>
  <c r="AB63" i="2"/>
  <c r="Z180" i="2"/>
  <c r="AA180" i="2"/>
  <c r="Z307" i="2"/>
  <c r="AA307" i="2"/>
  <c r="AB307" i="2" s="1"/>
  <c r="AA105" i="2"/>
  <c r="Z105" i="2"/>
  <c r="AA348" i="2"/>
  <c r="Z348" i="2"/>
  <c r="AA508" i="2"/>
  <c r="Z508" i="2"/>
  <c r="AA524" i="2"/>
  <c r="Z524" i="2"/>
  <c r="Z233" i="2"/>
  <c r="AA233" i="2"/>
  <c r="AB469" i="2"/>
  <c r="AA455" i="2"/>
  <c r="Z455" i="2"/>
  <c r="AA40" i="2"/>
  <c r="Z40" i="2"/>
  <c r="AB197" i="2"/>
  <c r="Z292" i="2"/>
  <c r="AA292" i="2"/>
  <c r="AA516" i="2"/>
  <c r="Z516" i="2"/>
  <c r="Z439" i="2"/>
  <c r="AA439" i="2"/>
  <c r="AA552" i="2"/>
  <c r="Z552" i="2"/>
  <c r="AA492" i="2"/>
  <c r="Z492" i="2"/>
  <c r="AA543" i="2"/>
  <c r="Z543" i="2"/>
  <c r="AA457" i="2"/>
  <c r="Z457" i="2"/>
  <c r="AA493" i="2"/>
  <c r="Z493" i="2"/>
  <c r="AB282" i="2"/>
  <c r="AA555" i="2"/>
  <c r="Z555" i="2"/>
  <c r="AA548" i="2"/>
  <c r="Z548" i="2"/>
  <c r="AA193" i="2"/>
  <c r="Z193" i="2"/>
  <c r="Z403" i="2"/>
  <c r="AA403" i="2"/>
  <c r="AB361" i="2"/>
  <c r="Z483" i="2"/>
  <c r="AA483" i="2"/>
  <c r="AA395" i="2"/>
  <c r="Z395" i="2"/>
  <c r="AA437" i="2"/>
  <c r="Z437" i="2"/>
  <c r="AA75" i="2"/>
  <c r="Z75" i="2"/>
  <c r="AA73" i="2"/>
  <c r="Z73" i="2"/>
  <c r="AA151" i="2"/>
  <c r="Z151" i="2"/>
  <c r="AA143" i="2"/>
  <c r="Z143" i="2"/>
  <c r="AB121" i="2"/>
  <c r="AA87" i="2"/>
  <c r="Z87" i="2"/>
  <c r="AA225" i="2"/>
  <c r="Z225" i="2"/>
  <c r="AB468" i="2"/>
  <c r="AB529" i="2"/>
  <c r="AA527" i="2"/>
  <c r="Z527" i="2"/>
  <c r="AA537" i="2"/>
  <c r="Z537" i="2"/>
  <c r="AB260" i="2"/>
  <c r="AA342" i="2"/>
  <c r="Z342" i="2"/>
  <c r="AB433" i="2"/>
  <c r="Z239" i="2"/>
  <c r="AA239" i="2"/>
  <c r="AB159" i="2"/>
  <c r="AA69" i="2"/>
  <c r="Z69" i="2"/>
  <c r="AB370" i="2"/>
  <c r="AB25" i="2"/>
  <c r="AB93" i="2"/>
  <c r="AA367" i="2"/>
  <c r="Z367" i="2"/>
  <c r="AA316" i="2"/>
  <c r="Z316" i="2"/>
  <c r="AA89" i="2"/>
  <c r="Z89" i="2"/>
  <c r="AA310" i="2"/>
  <c r="Z310" i="2"/>
  <c r="AB213" i="2"/>
  <c r="AB309" i="2"/>
  <c r="Z391" i="2"/>
  <c r="AA391" i="2"/>
  <c r="AB391" i="2" s="1"/>
  <c r="AA429" i="2"/>
  <c r="Z429" i="2"/>
  <c r="Z103" i="2"/>
  <c r="AA103" i="2"/>
  <c r="Z407" i="2"/>
  <c r="AA407" i="2"/>
  <c r="AB407" i="2" s="1"/>
  <c r="AA133" i="2"/>
  <c r="Z133" i="2"/>
  <c r="AA409" i="2"/>
  <c r="Z409" i="2"/>
  <c r="AA341" i="2"/>
  <c r="Z341" i="2"/>
  <c r="AA154" i="2"/>
  <c r="Z154" i="2"/>
  <c r="AA313" i="2"/>
  <c r="Z313" i="2"/>
  <c r="Z418" i="2"/>
  <c r="AA418" i="2"/>
  <c r="AB418" i="2" s="1"/>
  <c r="AB64" i="2"/>
  <c r="AY511" i="2" l="1"/>
  <c r="AZ511" i="2"/>
  <c r="BA511" i="2" s="1"/>
  <c r="AY34" i="2"/>
  <c r="AZ34" i="2"/>
  <c r="BA34" i="2" s="1"/>
  <c r="BA351" i="2"/>
  <c r="AZ405" i="2"/>
  <c r="AY405" i="2"/>
  <c r="AY270" i="2"/>
  <c r="AZ270" i="2"/>
  <c r="AY179" i="2"/>
  <c r="AZ179" i="2"/>
  <c r="BA179" i="2" s="1"/>
  <c r="AY341" i="2"/>
  <c r="AZ341" i="2"/>
  <c r="AY414" i="2"/>
  <c r="AZ414" i="2"/>
  <c r="BA414" i="2" s="1"/>
  <c r="AY486" i="2"/>
  <c r="AZ486" i="2"/>
  <c r="BA486" i="2" s="1"/>
  <c r="BA471" i="2"/>
  <c r="AY409" i="2"/>
  <c r="AZ409" i="2"/>
  <c r="BA409" i="2" s="1"/>
  <c r="AY36" i="2"/>
  <c r="AZ36" i="2"/>
  <c r="BA36" i="2" s="1"/>
  <c r="AY484" i="2"/>
  <c r="AZ484" i="2"/>
  <c r="BA484" i="2" s="1"/>
  <c r="AY123" i="2"/>
  <c r="AZ123" i="2"/>
  <c r="BA123" i="2" s="1"/>
  <c r="AY377" i="2"/>
  <c r="AZ377" i="2"/>
  <c r="BA377" i="2" s="1"/>
  <c r="AY390" i="2"/>
  <c r="AZ390" i="2"/>
  <c r="AY139" i="2"/>
  <c r="AZ139" i="2"/>
  <c r="BA139" i="2" s="1"/>
  <c r="AY340" i="2"/>
  <c r="AZ340" i="2"/>
  <c r="BA340" i="2" s="1"/>
  <c r="AZ241" i="2"/>
  <c r="AY241" i="2"/>
  <c r="AY294" i="2"/>
  <c r="AZ294" i="2"/>
  <c r="BA294" i="2" s="1"/>
  <c r="AY87" i="2"/>
  <c r="AZ87" i="2"/>
  <c r="BA87" i="2" s="1"/>
  <c r="BA560" i="2"/>
  <c r="BA239" i="2"/>
  <c r="BA491" i="2"/>
  <c r="AZ51" i="2"/>
  <c r="BA51" i="2" s="1"/>
  <c r="AY51" i="2"/>
  <c r="BA206" i="2"/>
  <c r="AY425" i="2"/>
  <c r="AZ425" i="2"/>
  <c r="BA425" i="2" s="1"/>
  <c r="AY504" i="2"/>
  <c r="AZ504" i="2"/>
  <c r="BA504" i="2" s="1"/>
  <c r="AY362" i="2"/>
  <c r="AZ362" i="2"/>
  <c r="BA362" i="2" s="1"/>
  <c r="AZ160" i="2"/>
  <c r="BA160" i="2" s="1"/>
  <c r="AY160" i="2"/>
  <c r="BA352" i="2"/>
  <c r="BA547" i="2"/>
  <c r="AY316" i="2"/>
  <c r="AZ316" i="2"/>
  <c r="BA316" i="2" s="1"/>
  <c r="AY235" i="2"/>
  <c r="AZ235" i="2"/>
  <c r="BA235" i="2" s="1"/>
  <c r="AY440" i="2"/>
  <c r="AZ440" i="2"/>
  <c r="BA440" i="2" s="1"/>
  <c r="BA384" i="2"/>
  <c r="BA468" i="2"/>
  <c r="AY40" i="2"/>
  <c r="AZ40" i="2"/>
  <c r="BA121" i="2"/>
  <c r="AY92" i="2"/>
  <c r="AZ92" i="2"/>
  <c r="BA410" i="2"/>
  <c r="BA260" i="2"/>
  <c r="AZ309" i="2"/>
  <c r="BA309" i="2" s="1"/>
  <c r="AY309" i="2"/>
  <c r="AZ474" i="2"/>
  <c r="AY474" i="2"/>
  <c r="AY222" i="2"/>
  <c r="AZ222" i="2"/>
  <c r="BA222" i="2" s="1"/>
  <c r="AY550" i="2"/>
  <c r="AZ550" i="2"/>
  <c r="BA550" i="2" s="1"/>
  <c r="AZ175" i="2"/>
  <c r="BA175" i="2" s="1"/>
  <c r="AY175" i="2"/>
  <c r="AZ156" i="2"/>
  <c r="AY156" i="2"/>
  <c r="AY183" i="2"/>
  <c r="AZ183" i="2"/>
  <c r="AZ505" i="2"/>
  <c r="AY505" i="2"/>
  <c r="AY151" i="2"/>
  <c r="AZ151" i="2"/>
  <c r="BA151" i="2" s="1"/>
  <c r="AZ520" i="2"/>
  <c r="AY520" i="2"/>
  <c r="AY337" i="2"/>
  <c r="AZ337" i="2"/>
  <c r="AY345" i="2"/>
  <c r="AZ345" i="2"/>
  <c r="BA345" i="2" s="1"/>
  <c r="AY319" i="2"/>
  <c r="AZ319" i="2"/>
  <c r="AY127" i="2"/>
  <c r="AZ127" i="2"/>
  <c r="BA127" i="2" s="1"/>
  <c r="AY165" i="2"/>
  <c r="AZ165" i="2"/>
  <c r="BA165" i="2" s="1"/>
  <c r="AY114" i="2"/>
  <c r="AZ114" i="2"/>
  <c r="BA114" i="2" s="1"/>
  <c r="AY342" i="2"/>
  <c r="AZ342" i="2"/>
  <c r="BA435" i="2"/>
  <c r="AY70" i="2"/>
  <c r="AZ70" i="2"/>
  <c r="BA70" i="2" s="1"/>
  <c r="BA396" i="2"/>
  <c r="BA190" i="2"/>
  <c r="AZ298" i="2"/>
  <c r="AY298" i="2"/>
  <c r="BA535" i="2"/>
  <c r="BA33" i="2"/>
  <c r="AZ507" i="2"/>
  <c r="AY507" i="2"/>
  <c r="BA417" i="2"/>
  <c r="AY531" i="2"/>
  <c r="AZ531" i="2"/>
  <c r="BA531" i="2" s="1"/>
  <c r="BA148" i="2"/>
  <c r="AY499" i="2"/>
  <c r="AZ499" i="2"/>
  <c r="BA499" i="2" s="1"/>
  <c r="BA27" i="2"/>
  <c r="AY276" i="2"/>
  <c r="AZ276" i="2"/>
  <c r="BA276" i="2" s="1"/>
  <c r="AY448" i="2"/>
  <c r="AZ448" i="2"/>
  <c r="BA448" i="2" s="1"/>
  <c r="AZ257" i="2"/>
  <c r="BA257" i="2" s="1"/>
  <c r="AY257" i="2"/>
  <c r="BA408" i="2"/>
  <c r="AY278" i="2"/>
  <c r="AZ278" i="2"/>
  <c r="BA278" i="2" s="1"/>
  <c r="BA326" i="2"/>
  <c r="BA569" i="2"/>
  <c r="BA327" i="2"/>
  <c r="BA454" i="2"/>
  <c r="AY153" i="2"/>
  <c r="AZ153" i="2"/>
  <c r="AZ561" i="2"/>
  <c r="AY561" i="2"/>
  <c r="AY478" i="2"/>
  <c r="AZ478" i="2"/>
  <c r="BA478" i="2" s="1"/>
  <c r="BA290" i="2"/>
  <c r="BA451" i="2"/>
  <c r="AY502" i="2"/>
  <c r="AZ502" i="2"/>
  <c r="BA502" i="2" s="1"/>
  <c r="AZ432" i="2"/>
  <c r="AY432" i="2"/>
  <c r="BA369" i="2"/>
  <c r="BA118" i="2"/>
  <c r="AY152" i="2"/>
  <c r="AZ152" i="2"/>
  <c r="BA152" i="2" s="1"/>
  <c r="BA306" i="2"/>
  <c r="BA217" i="2"/>
  <c r="BA66" i="2"/>
  <c r="BA315" i="2"/>
  <c r="BA346" i="2"/>
  <c r="AY194" i="2"/>
  <c r="AZ194" i="2"/>
  <c r="AZ429" i="2"/>
  <c r="AY429" i="2"/>
  <c r="BA161" i="2"/>
  <c r="BA275" i="2"/>
  <c r="BA423" i="2"/>
  <c r="BA28" i="2"/>
  <c r="BA483" i="2"/>
  <c r="AY251" i="2"/>
  <c r="AZ251" i="2"/>
  <c r="BA251" i="2" s="1"/>
  <c r="BA477" i="2"/>
  <c r="BA38" i="2"/>
  <c r="AY496" i="2"/>
  <c r="AZ496" i="2"/>
  <c r="BA496" i="2" s="1"/>
  <c r="AZ136" i="2"/>
  <c r="BA136" i="2" s="1"/>
  <c r="AY136" i="2"/>
  <c r="AZ549" i="2"/>
  <c r="AY549" i="2"/>
  <c r="AY333" i="2"/>
  <c r="AZ333" i="2"/>
  <c r="BA333" i="2" s="1"/>
  <c r="AY509" i="2"/>
  <c r="AZ509" i="2"/>
  <c r="BA509" i="2" s="1"/>
  <c r="AY373" i="2"/>
  <c r="AZ373" i="2"/>
  <c r="BA373" i="2" s="1"/>
  <c r="AZ378" i="2"/>
  <c r="AY378" i="2"/>
  <c r="AY238" i="2"/>
  <c r="AZ238" i="2"/>
  <c r="AZ171" i="2"/>
  <c r="AY171" i="2"/>
  <c r="AY65" i="2"/>
  <c r="AZ65" i="2"/>
  <c r="BA65" i="2" s="1"/>
  <c r="AZ510" i="2"/>
  <c r="AY510" i="2"/>
  <c r="AZ60" i="2"/>
  <c r="AY60" i="2"/>
  <c r="AY366" i="2"/>
  <c r="AZ366" i="2"/>
  <c r="BA366" i="2" s="1"/>
  <c r="AY216" i="2"/>
  <c r="AZ216" i="2"/>
  <c r="AY354" i="2"/>
  <c r="AZ354" i="2"/>
  <c r="BA354" i="2" s="1"/>
  <c r="AY102" i="2"/>
  <c r="AZ102" i="2"/>
  <c r="BA102" i="2" s="1"/>
  <c r="AY461" i="2"/>
  <c r="AZ461" i="2"/>
  <c r="BA461" i="2" s="1"/>
  <c r="AY521" i="2"/>
  <c r="AZ521" i="2"/>
  <c r="BA521" i="2" s="1"/>
  <c r="AZ444" i="2"/>
  <c r="AY444" i="2"/>
  <c r="BA122" i="2"/>
  <c r="AY518" i="2"/>
  <c r="AZ518" i="2"/>
  <c r="BA518" i="2" s="1"/>
  <c r="AZ103" i="2"/>
  <c r="BA103" i="2" s="1"/>
  <c r="AY103" i="2"/>
  <c r="AZ150" i="2"/>
  <c r="AY150" i="2"/>
  <c r="BA381" i="2"/>
  <c r="BA364" i="2"/>
  <c r="AY228" i="2"/>
  <c r="AZ228" i="2"/>
  <c r="AY137" i="2"/>
  <c r="AZ137" i="2"/>
  <c r="BA137" i="2" s="1"/>
  <c r="BA58" i="2"/>
  <c r="BA227" i="2"/>
  <c r="AZ265" i="2"/>
  <c r="BA265" i="2" s="1"/>
  <c r="AY265" i="2"/>
  <c r="AZ523" i="2"/>
  <c r="AY523" i="2"/>
  <c r="AY562" i="2"/>
  <c r="AZ562" i="2"/>
  <c r="AY457" i="2"/>
  <c r="AZ457" i="2"/>
  <c r="AY69" i="2"/>
  <c r="AZ69" i="2"/>
  <c r="BA69" i="2" s="1"/>
  <c r="AY94" i="2"/>
  <c r="AZ94" i="2"/>
  <c r="BA94" i="2" s="1"/>
  <c r="AY328" i="2"/>
  <c r="AZ328" i="2"/>
  <c r="BA140" i="2"/>
  <c r="AY426" i="2"/>
  <c r="AZ426" i="2"/>
  <c r="BA426" i="2" s="1"/>
  <c r="AY487" i="2"/>
  <c r="AZ487" i="2"/>
  <c r="BA487" i="2" s="1"/>
  <c r="AY464" i="2"/>
  <c r="AZ464" i="2"/>
  <c r="BA464" i="2" s="1"/>
  <c r="AZ411" i="2"/>
  <c r="BA411" i="2" s="1"/>
  <c r="AY411" i="2"/>
  <c r="AY459" i="2"/>
  <c r="AZ459" i="2"/>
  <c r="BA459" i="2" s="1"/>
  <c r="AZ498" i="2"/>
  <c r="AY498" i="2"/>
  <c r="BA481" i="2"/>
  <c r="AZ443" i="2"/>
  <c r="BA443" i="2" s="1"/>
  <c r="AY443" i="2"/>
  <c r="AZ305" i="2"/>
  <c r="BA305" i="2" s="1"/>
  <c r="AY305" i="2"/>
  <c r="AY210" i="2"/>
  <c r="AZ210" i="2"/>
  <c r="BA210" i="2" s="1"/>
  <c r="AY229" i="2"/>
  <c r="AZ229" i="2"/>
  <c r="BA229" i="2" s="1"/>
  <c r="AZ420" i="2"/>
  <c r="BA420" i="2" s="1"/>
  <c r="AY420" i="2"/>
  <c r="BA98" i="2"/>
  <c r="BA100" i="2"/>
  <c r="BA54" i="2"/>
  <c r="AY313" i="2"/>
  <c r="AZ313" i="2"/>
  <c r="BA313" i="2" s="1"/>
  <c r="BA439" i="2"/>
  <c r="AY245" i="2"/>
  <c r="AZ245" i="2"/>
  <c r="BA245" i="2" s="1"/>
  <c r="BA90" i="2"/>
  <c r="AZ59" i="2"/>
  <c r="AY59" i="2"/>
  <c r="AY283" i="2"/>
  <c r="AZ283" i="2"/>
  <c r="BA283" i="2" s="1"/>
  <c r="BA489" i="2"/>
  <c r="BA331" i="2"/>
  <c r="AY41" i="2"/>
  <c r="AZ41" i="2"/>
  <c r="BA41" i="2" s="1"/>
  <c r="AY421" i="2"/>
  <c r="AZ421" i="2"/>
  <c r="BA421" i="2" s="1"/>
  <c r="BA35" i="2"/>
  <c r="AY212" i="2"/>
  <c r="AZ212" i="2"/>
  <c r="BA212" i="2" s="1"/>
  <c r="AY286" i="2"/>
  <c r="AZ286" i="2"/>
  <c r="AY388" i="2"/>
  <c r="AZ388" i="2"/>
  <c r="BA388" i="2" s="1"/>
  <c r="AY125" i="2"/>
  <c r="AZ125" i="2"/>
  <c r="BA30" i="2"/>
  <c r="BA385" i="2"/>
  <c r="BA218" i="2"/>
  <c r="AY375" i="2"/>
  <c r="AZ375" i="2"/>
  <c r="BA266" i="2"/>
  <c r="BA155" i="2"/>
  <c r="AY141" i="2"/>
  <c r="AZ141" i="2"/>
  <c r="BA141" i="2" s="1"/>
  <c r="BA544" i="2"/>
  <c r="AY389" i="2"/>
  <c r="AZ389" i="2"/>
  <c r="AZ67" i="2"/>
  <c r="BA67" i="2" s="1"/>
  <c r="AY67" i="2"/>
  <c r="BA284" i="2"/>
  <c r="BA76" i="2"/>
  <c r="BA431" i="2"/>
  <c r="AZ48" i="2"/>
  <c r="AY48" i="2"/>
  <c r="AZ353" i="2"/>
  <c r="AY353" i="2"/>
  <c r="BA272" i="2"/>
  <c r="BA533" i="2"/>
  <c r="BA271" i="2"/>
  <c r="BA516" i="2"/>
  <c r="AY383" i="2"/>
  <c r="AZ383" i="2"/>
  <c r="BA383" i="2" s="1"/>
  <c r="AY475" i="2"/>
  <c r="AZ475" i="2"/>
  <c r="BA75" i="2"/>
  <c r="AY256" i="2"/>
  <c r="AZ256" i="2"/>
  <c r="AY480" i="2"/>
  <c r="AZ480" i="2"/>
  <c r="BA480" i="2" s="1"/>
  <c r="BA291" i="2"/>
  <c r="BA299" i="2"/>
  <c r="BA274" i="2"/>
  <c r="AZ110" i="2"/>
  <c r="AY110" i="2"/>
  <c r="AY339" i="2"/>
  <c r="AZ339" i="2"/>
  <c r="BA467" i="2"/>
  <c r="AY365" i="2"/>
  <c r="AZ365" i="2"/>
  <c r="AY376" i="2"/>
  <c r="AZ376" i="2"/>
  <c r="BA376" i="2" s="1"/>
  <c r="AZ453" i="2"/>
  <c r="BA453" i="2" s="1"/>
  <c r="AY453" i="2"/>
  <c r="AY402" i="2"/>
  <c r="AZ402" i="2"/>
  <c r="AY253" i="2"/>
  <c r="AZ253" i="2"/>
  <c r="BA253" i="2" s="1"/>
  <c r="AY163" i="2"/>
  <c r="AZ163" i="2"/>
  <c r="BA163" i="2" s="1"/>
  <c r="BA113" i="2"/>
  <c r="BA455" i="2"/>
  <c r="BA273" i="2"/>
  <c r="AY462" i="2"/>
  <c r="AZ462" i="2"/>
  <c r="BA462" i="2" s="1"/>
  <c r="AZ450" i="2"/>
  <c r="AY450" i="2"/>
  <c r="AZ338" i="2"/>
  <c r="AY338" i="2"/>
  <c r="AY321" i="2"/>
  <c r="AZ321" i="2"/>
  <c r="AY347" i="2"/>
  <c r="AZ347" i="2"/>
  <c r="BA347" i="2" s="1"/>
  <c r="BA296" i="2"/>
  <c r="BA72" i="2"/>
  <c r="BA205" i="2"/>
  <c r="AY329" i="2"/>
  <c r="AZ329" i="2"/>
  <c r="AY363" i="2"/>
  <c r="AZ363" i="2"/>
  <c r="AY74" i="2"/>
  <c r="AZ74" i="2"/>
  <c r="BA74" i="2" s="1"/>
  <c r="BA406" i="2"/>
  <c r="BA292" i="2"/>
  <c r="AY115" i="2"/>
  <c r="AZ115" i="2"/>
  <c r="AY53" i="2"/>
  <c r="AZ53" i="2"/>
  <c r="BA53" i="2" s="1"/>
  <c r="BA288" i="2"/>
  <c r="AY530" i="2"/>
  <c r="AZ530" i="2"/>
  <c r="BA530" i="2" s="1"/>
  <c r="BA25" i="2"/>
  <c r="AB103" i="2"/>
  <c r="AB47" i="2"/>
  <c r="AB218" i="2"/>
  <c r="AB226" i="2"/>
  <c r="AB28" i="2"/>
  <c r="AB524" i="2"/>
  <c r="AB457" i="2"/>
  <c r="AB475" i="2"/>
  <c r="AA423" i="2"/>
  <c r="Z423" i="2"/>
  <c r="AB527" i="2"/>
  <c r="AB348" i="2"/>
  <c r="AB409" i="2"/>
  <c r="AB492" i="2"/>
  <c r="AB87" i="2"/>
  <c r="AB483" i="2"/>
  <c r="AB179" i="2"/>
  <c r="AB426" i="2"/>
  <c r="AB292" i="2"/>
  <c r="AB57" i="2"/>
  <c r="AB405" i="2"/>
  <c r="AB222" i="2"/>
  <c r="Y232" i="2"/>
  <c r="X232" i="2"/>
  <c r="AA356" i="2"/>
  <c r="Z356" i="2"/>
  <c r="Y388" i="2"/>
  <c r="X388" i="2"/>
  <c r="Z372" i="2"/>
  <c r="AA372" i="2"/>
  <c r="AB372" i="2" s="1"/>
  <c r="Y281" i="2"/>
  <c r="X281" i="2"/>
  <c r="X236" i="2"/>
  <c r="Y236" i="2"/>
  <c r="Z318" i="2"/>
  <c r="AA318" i="2"/>
  <c r="AB318" i="2" s="1"/>
  <c r="X545" i="2"/>
  <c r="Y545" i="2"/>
  <c r="AA76" i="2"/>
  <c r="Z76" i="2"/>
  <c r="AA346" i="2"/>
  <c r="Z346" i="2"/>
  <c r="X459" i="2"/>
  <c r="Y459" i="2"/>
  <c r="AA79" i="2"/>
  <c r="Z79" i="2"/>
  <c r="X443" i="2"/>
  <c r="Y443" i="2"/>
  <c r="AA351" i="2"/>
  <c r="Z351" i="2"/>
  <c r="AA541" i="2"/>
  <c r="Z541" i="2"/>
  <c r="AA99" i="2"/>
  <c r="Z99" i="2"/>
  <c r="X557" i="2"/>
  <c r="Y557" i="2"/>
  <c r="Z270" i="2"/>
  <c r="AA270" i="2"/>
  <c r="Y450" i="2"/>
  <c r="X450" i="2"/>
  <c r="Y258" i="2"/>
  <c r="X258" i="2"/>
  <c r="AA324" i="2"/>
  <c r="Z324" i="2"/>
  <c r="X249" i="2"/>
  <c r="Y249" i="2"/>
  <c r="Y274" i="2"/>
  <c r="X274" i="2"/>
  <c r="AA241" i="2"/>
  <c r="Z241" i="2"/>
  <c r="AA112" i="2"/>
  <c r="Z112" i="2"/>
  <c r="AA381" i="2"/>
  <c r="Z381" i="2"/>
  <c r="X340" i="2"/>
  <c r="Y340" i="2"/>
  <c r="X376" i="2"/>
  <c r="Y376" i="2"/>
  <c r="Y506" i="2"/>
  <c r="X506" i="2"/>
  <c r="X504" i="2"/>
  <c r="Y504" i="2"/>
  <c r="Y124" i="2"/>
  <c r="X124" i="2"/>
  <c r="X500" i="2"/>
  <c r="Y500" i="2"/>
  <c r="AA525" i="2"/>
  <c r="Z525" i="2"/>
  <c r="Z176" i="2"/>
  <c r="AA176" i="2"/>
  <c r="AB176" i="2" s="1"/>
  <c r="AA461" i="2"/>
  <c r="Z461" i="2"/>
  <c r="Y110" i="2"/>
  <c r="X110" i="2"/>
  <c r="X190" i="2"/>
  <c r="Y190" i="2"/>
  <c r="Y373" i="2"/>
  <c r="X373" i="2"/>
  <c r="Z128" i="2"/>
  <c r="AA128" i="2"/>
  <c r="AB128" i="2" s="1"/>
  <c r="Z120" i="2"/>
  <c r="AA120" i="2"/>
  <c r="AB120" i="2" s="1"/>
  <c r="Z144" i="2"/>
  <c r="AA144" i="2"/>
  <c r="AB144" i="2" s="1"/>
  <c r="Y37" i="2"/>
  <c r="X37" i="2"/>
  <c r="Z203" i="2"/>
  <c r="AA203" i="2"/>
  <c r="AB203" i="2" s="1"/>
  <c r="AB403" i="2"/>
  <c r="AB303" i="2"/>
  <c r="Y248" i="2"/>
  <c r="X248" i="2"/>
  <c r="AB113" i="2"/>
  <c r="Y320" i="2"/>
  <c r="X320" i="2"/>
  <c r="Z547" i="2"/>
  <c r="AA547" i="2"/>
  <c r="X496" i="2"/>
  <c r="Y496" i="2"/>
  <c r="X289" i="2"/>
  <c r="Y289" i="2"/>
  <c r="AA380" i="2"/>
  <c r="Z380" i="2"/>
  <c r="Y502" i="2"/>
  <c r="X502" i="2"/>
  <c r="X46" i="2"/>
  <c r="Y46" i="2"/>
  <c r="AA221" i="2"/>
  <c r="Z221" i="2"/>
  <c r="X417" i="2"/>
  <c r="Y417" i="2"/>
  <c r="Y400" i="2"/>
  <c r="X400" i="2"/>
  <c r="AA486" i="2"/>
  <c r="Z486" i="2"/>
  <c r="Y31" i="2"/>
  <c r="X31" i="2"/>
  <c r="Y507" i="2"/>
  <c r="X507" i="2"/>
  <c r="X140" i="2"/>
  <c r="Y140" i="2"/>
  <c r="Y261" i="2"/>
  <c r="X261" i="2"/>
  <c r="AA153" i="2"/>
  <c r="Z153" i="2"/>
  <c r="Y52" i="2"/>
  <c r="X52" i="2"/>
  <c r="AB114" i="2"/>
  <c r="Y511" i="2"/>
  <c r="X511" i="2"/>
  <c r="X74" i="2"/>
  <c r="Y74" i="2"/>
  <c r="AB494" i="2"/>
  <c r="AA540" i="2"/>
  <c r="Z540" i="2"/>
  <c r="X155" i="2"/>
  <c r="Y155" i="2"/>
  <c r="AA36" i="2"/>
  <c r="Z36" i="2"/>
  <c r="Z419" i="2"/>
  <c r="AA419" i="2"/>
  <c r="Z297" i="2"/>
  <c r="AA297" i="2"/>
  <c r="AA505" i="2"/>
  <c r="Z505" i="2"/>
  <c r="Z390" i="2"/>
  <c r="AA390" i="2"/>
  <c r="X26" i="2"/>
  <c r="Y26" i="2"/>
  <c r="AA354" i="2"/>
  <c r="Z354" i="2"/>
  <c r="Y386" i="2"/>
  <c r="X386" i="2"/>
  <c r="Z514" i="2"/>
  <c r="AA514" i="2"/>
  <c r="Z174" i="2"/>
  <c r="AA174" i="2"/>
  <c r="Y181" i="2"/>
  <c r="X181" i="2"/>
  <c r="X551" i="2"/>
  <c r="Y551" i="2"/>
  <c r="Y271" i="2"/>
  <c r="X271" i="2"/>
  <c r="AA284" i="2"/>
  <c r="Z284" i="2"/>
  <c r="X168" i="2"/>
  <c r="Y168" i="2"/>
  <c r="X206" i="2"/>
  <c r="Y206" i="2"/>
  <c r="AB531" i="2"/>
  <c r="X374" i="2"/>
  <c r="Y374" i="2"/>
  <c r="X165" i="2"/>
  <c r="Y165" i="2"/>
  <c r="Z83" i="2"/>
  <c r="AA83" i="2"/>
  <c r="AB83" i="2" s="1"/>
  <c r="AA335" i="2"/>
  <c r="Z335" i="2"/>
  <c r="AA479" i="2"/>
  <c r="Z479" i="2"/>
  <c r="Y312" i="2"/>
  <c r="X312" i="2"/>
  <c r="X136" i="2"/>
  <c r="Y136" i="2"/>
  <c r="Y495" i="2"/>
  <c r="X495" i="2"/>
  <c r="Y481" i="2"/>
  <c r="X481" i="2"/>
  <c r="AA329" i="2"/>
  <c r="Z329" i="2"/>
  <c r="AA522" i="2"/>
  <c r="Z522" i="2"/>
  <c r="Y127" i="2"/>
  <c r="X127" i="2"/>
  <c r="Y464" i="2"/>
  <c r="X464" i="2"/>
  <c r="AA49" i="2"/>
  <c r="Z49" i="2"/>
  <c r="X42" i="2"/>
  <c r="Y42" i="2"/>
  <c r="Z182" i="2"/>
  <c r="AA182" i="2"/>
  <c r="AB182" i="2" s="1"/>
  <c r="Y170" i="2"/>
  <c r="X170" i="2"/>
  <c r="AA219" i="2"/>
  <c r="Z219" i="2"/>
  <c r="AA427" i="2"/>
  <c r="Z427" i="2"/>
  <c r="X30" i="2"/>
  <c r="Y30" i="2"/>
  <c r="AA378" i="2"/>
  <c r="Z378" i="2"/>
  <c r="X497" i="2"/>
  <c r="Y497" i="2"/>
  <c r="Y482" i="2"/>
  <c r="X482" i="2"/>
  <c r="Z35" i="2"/>
  <c r="AA35" i="2"/>
  <c r="X366" i="2"/>
  <c r="Y366" i="2"/>
  <c r="Z393" i="2"/>
  <c r="AA393" i="2"/>
  <c r="AA339" i="2"/>
  <c r="Z339" i="2"/>
  <c r="Z414" i="2"/>
  <c r="AA414" i="2"/>
  <c r="AB414" i="2" s="1"/>
  <c r="X80" i="2"/>
  <c r="Y80" i="2"/>
  <c r="X85" i="2"/>
  <c r="Y85" i="2"/>
  <c r="X262" i="2"/>
  <c r="Y262" i="2"/>
  <c r="Z135" i="2"/>
  <c r="AA135" i="2"/>
  <c r="AA51" i="2"/>
  <c r="Z51" i="2"/>
  <c r="AA246" i="2"/>
  <c r="Z246" i="2"/>
  <c r="AB515" i="2"/>
  <c r="Z428" i="2"/>
  <c r="AA428" i="2"/>
  <c r="X150" i="2"/>
  <c r="Y150" i="2"/>
  <c r="Z59" i="2"/>
  <c r="AA59" i="2"/>
  <c r="X186" i="2"/>
  <c r="Y186" i="2"/>
  <c r="AA549" i="2"/>
  <c r="Z549" i="2"/>
  <c r="Y55" i="2"/>
  <c r="X55" i="2"/>
  <c r="X471" i="2"/>
  <c r="Y471" i="2"/>
  <c r="AB267" i="2"/>
  <c r="AA71" i="2"/>
  <c r="Z71" i="2"/>
  <c r="AA209" i="2"/>
  <c r="Z209" i="2"/>
  <c r="AA422" i="2"/>
  <c r="Z422" i="2"/>
  <c r="AA187" i="2"/>
  <c r="Z187" i="2"/>
  <c r="AA33" i="2"/>
  <c r="Z33" i="2"/>
  <c r="AA86" i="2"/>
  <c r="Z86" i="2"/>
  <c r="Y397" i="2"/>
  <c r="X397" i="2"/>
  <c r="Z147" i="2"/>
  <c r="AA147" i="2"/>
  <c r="AA558" i="2"/>
  <c r="Z558" i="2"/>
  <c r="Z519" i="2"/>
  <c r="AA519" i="2"/>
  <c r="AB519" i="2" s="1"/>
  <c r="Y357" i="2"/>
  <c r="X357" i="2"/>
  <c r="Y212" i="2"/>
  <c r="X212" i="2"/>
  <c r="Z235" i="2"/>
  <c r="AA235" i="2"/>
  <c r="AB235" i="2" s="1"/>
  <c r="Y253" i="2"/>
  <c r="X253" i="2"/>
  <c r="X510" i="2"/>
  <c r="Y510" i="2"/>
  <c r="Y116" i="2"/>
  <c r="X116" i="2"/>
  <c r="AA50" i="2"/>
  <c r="Z50" i="2"/>
  <c r="AA250" i="2"/>
  <c r="Z250" i="2"/>
  <c r="AA449" i="2"/>
  <c r="Z449" i="2"/>
  <c r="X78" i="2"/>
  <c r="Y78" i="2"/>
  <c r="Z192" i="2"/>
  <c r="AA192" i="2"/>
  <c r="AB192" i="2" s="1"/>
  <c r="Z81" i="2"/>
  <c r="AA81" i="2"/>
  <c r="AB81" i="2" s="1"/>
  <c r="Z394" i="2"/>
  <c r="AA394" i="2"/>
  <c r="AB394" i="2" s="1"/>
  <c r="Y280" i="2"/>
  <c r="X280" i="2"/>
  <c r="Y326" i="2"/>
  <c r="X326" i="2"/>
  <c r="Z319" i="2"/>
  <c r="AA319" i="2"/>
  <c r="X365" i="2"/>
  <c r="Y365" i="2"/>
  <c r="Z323" i="2"/>
  <c r="AA323" i="2"/>
  <c r="AB323" i="2" s="1"/>
  <c r="AA29" i="2"/>
  <c r="Z29" i="2"/>
  <c r="Y452" i="2"/>
  <c r="X452" i="2"/>
  <c r="Y347" i="2"/>
  <c r="X347" i="2"/>
  <c r="AA300" i="2"/>
  <c r="Z300" i="2"/>
  <c r="Y360" i="2"/>
  <c r="X360" i="2"/>
  <c r="Y98" i="2"/>
  <c r="X98" i="2"/>
  <c r="AA238" i="2"/>
  <c r="Z238" i="2"/>
  <c r="AA54" i="2"/>
  <c r="Z54" i="2"/>
  <c r="Y416" i="2"/>
  <c r="X416" i="2"/>
  <c r="Z210" i="2"/>
  <c r="AA210" i="2"/>
  <c r="Z101" i="2"/>
  <c r="AA101" i="2"/>
  <c r="AB101" i="2" s="1"/>
  <c r="AB185" i="2"/>
  <c r="Y173" i="2"/>
  <c r="X173" i="2"/>
  <c r="AA294" i="2"/>
  <c r="Z294" i="2"/>
  <c r="Y131" i="2"/>
  <c r="X131" i="2"/>
  <c r="Y288" i="2"/>
  <c r="X288" i="2"/>
  <c r="AB257" i="2"/>
  <c r="Y430" i="2"/>
  <c r="X430" i="2"/>
  <c r="Z169" i="2"/>
  <c r="AA169" i="2"/>
  <c r="AB169" i="2" s="1"/>
  <c r="Z117" i="2"/>
  <c r="AA117" i="2"/>
  <c r="AB117" i="2" s="1"/>
  <c r="AA287" i="2"/>
  <c r="Z287" i="2"/>
  <c r="AA363" i="2"/>
  <c r="Z363" i="2"/>
  <c r="X442" i="2"/>
  <c r="Y442" i="2"/>
  <c r="Z368" i="2"/>
  <c r="AA368" i="2"/>
  <c r="AB368" i="2" s="1"/>
  <c r="Y196" i="2"/>
  <c r="X196" i="2"/>
  <c r="Z217" i="2"/>
  <c r="AA217" i="2"/>
  <c r="AB217" i="2" s="1"/>
  <c r="AA285" i="2"/>
  <c r="Z285" i="2"/>
  <c r="Z440" i="2"/>
  <c r="AA440" i="2"/>
  <c r="AB440" i="2" s="1"/>
  <c r="Y237" i="2"/>
  <c r="X237" i="2"/>
  <c r="Y369" i="2"/>
  <c r="X369" i="2"/>
  <c r="Y167" i="2"/>
  <c r="X167" i="2"/>
  <c r="Z413" i="2"/>
  <c r="AA413" i="2"/>
  <c r="AB413" i="2" s="1"/>
  <c r="X158" i="2"/>
  <c r="Y158" i="2"/>
  <c r="AA290" i="2"/>
  <c r="Z290" i="2"/>
  <c r="AB75" i="2"/>
  <c r="AB367" i="2"/>
  <c r="AB537" i="2"/>
  <c r="AB439" i="2"/>
  <c r="AB204" i="2"/>
  <c r="AB473" i="2"/>
  <c r="X454" i="2"/>
  <c r="Y454" i="2"/>
  <c r="Y402" i="2"/>
  <c r="X402" i="2"/>
  <c r="AB211" i="2"/>
  <c r="AA353" i="2"/>
  <c r="AB353" i="2" s="1"/>
  <c r="Z353" i="2"/>
  <c r="Y352" i="2"/>
  <c r="X352" i="2"/>
  <c r="Y62" i="2"/>
  <c r="X62" i="2"/>
  <c r="Y314" i="2"/>
  <c r="X314" i="2"/>
  <c r="Y146" i="2"/>
  <c r="X146" i="2"/>
  <c r="X166" i="2"/>
  <c r="Y166" i="2"/>
  <c r="Y317" i="2"/>
  <c r="X317" i="2"/>
  <c r="X296" i="2"/>
  <c r="Y296" i="2"/>
  <c r="Y183" i="2"/>
  <c r="X183" i="2"/>
  <c r="X97" i="2"/>
  <c r="Y97" i="2"/>
  <c r="Y399" i="2"/>
  <c r="X399" i="2"/>
  <c r="Y530" i="2"/>
  <c r="X530" i="2"/>
  <c r="Y200" i="2"/>
  <c r="X200" i="2"/>
  <c r="Z325" i="2"/>
  <c r="AA325" i="2"/>
  <c r="Y189" i="2"/>
  <c r="X189" i="2"/>
  <c r="Z306" i="2"/>
  <c r="AA306" i="2"/>
  <c r="X137" i="2"/>
  <c r="Y137" i="2"/>
  <c r="AB88" i="2"/>
  <c r="Y448" i="2"/>
  <c r="X448" i="2"/>
  <c r="Z526" i="2"/>
  <c r="AA526" i="2"/>
  <c r="AA420" i="2"/>
  <c r="Z420" i="2"/>
  <c r="X489" i="2"/>
  <c r="Y489" i="2"/>
  <c r="Z410" i="2"/>
  <c r="AA410" i="2"/>
  <c r="AB410" i="2" s="1"/>
  <c r="X517" i="2"/>
  <c r="Y517" i="2"/>
  <c r="X358" i="2"/>
  <c r="Y358" i="2"/>
  <c r="Z534" i="2"/>
  <c r="AA534" i="2"/>
  <c r="AB111" i="2"/>
  <c r="X109" i="2"/>
  <c r="Y109" i="2"/>
  <c r="X229" i="2"/>
  <c r="Y229" i="2"/>
  <c r="Y286" i="2"/>
  <c r="X286" i="2"/>
  <c r="AB69" i="2"/>
  <c r="X553" i="2"/>
  <c r="Y553" i="2"/>
  <c r="Z401" i="2"/>
  <c r="AA401" i="2"/>
  <c r="AA538" i="2"/>
  <c r="Z538" i="2"/>
  <c r="Y216" i="2"/>
  <c r="X216" i="2"/>
  <c r="Y207" i="2"/>
  <c r="X207" i="2"/>
  <c r="Y96" i="2"/>
  <c r="X96" i="2"/>
  <c r="Z44" i="2"/>
  <c r="AA44" i="2"/>
  <c r="AB44" i="2" s="1"/>
  <c r="X230" i="2"/>
  <c r="Y230" i="2"/>
  <c r="Y458" i="2"/>
  <c r="X458" i="2"/>
  <c r="Y382" i="2"/>
  <c r="X382" i="2"/>
  <c r="AB355" i="2"/>
  <c r="Y118" i="2"/>
  <c r="X118" i="2"/>
  <c r="X389" i="2"/>
  <c r="Y389" i="2"/>
  <c r="Y92" i="2"/>
  <c r="X92" i="2"/>
  <c r="X141" i="2"/>
  <c r="Y141" i="2"/>
  <c r="X491" i="2"/>
  <c r="Y491" i="2"/>
  <c r="X53" i="2"/>
  <c r="Y53" i="2"/>
  <c r="Y465" i="2"/>
  <c r="X465" i="2"/>
  <c r="Y145" i="2"/>
  <c r="X145" i="2"/>
  <c r="X446" i="2"/>
  <c r="Y446" i="2"/>
  <c r="X245" i="2"/>
  <c r="Y245" i="2"/>
  <c r="X163" i="2"/>
  <c r="Y163" i="2"/>
  <c r="X434" i="2"/>
  <c r="Y434" i="2"/>
  <c r="Z550" i="2"/>
  <c r="AA550" i="2"/>
  <c r="AB172" i="2"/>
  <c r="AA546" i="2"/>
  <c r="Z546" i="2"/>
  <c r="Y255" i="2"/>
  <c r="X255" i="2"/>
  <c r="X521" i="2"/>
  <c r="Y521" i="2"/>
  <c r="Y425" i="2"/>
  <c r="X425" i="2"/>
  <c r="Z178" i="2"/>
  <c r="AA178" i="2"/>
  <c r="AB178" i="2" s="1"/>
  <c r="Z134" i="2"/>
  <c r="AA134" i="2"/>
  <c r="X142" i="2"/>
  <c r="Y142" i="2"/>
  <c r="Y484" i="2"/>
  <c r="X484" i="2"/>
  <c r="AB193" i="2"/>
  <c r="AB154" i="2"/>
  <c r="AB239" i="2"/>
  <c r="Y195" i="2"/>
  <c r="X195" i="2"/>
  <c r="AB398" i="2"/>
  <c r="Y533" i="2"/>
  <c r="X533" i="2"/>
  <c r="X201" i="2"/>
  <c r="Y201" i="2"/>
  <c r="X542" i="2"/>
  <c r="Y542" i="2"/>
  <c r="Z321" i="2"/>
  <c r="AA321" i="2"/>
  <c r="AB321" i="2" s="1"/>
  <c r="X490" i="2"/>
  <c r="Y490" i="2"/>
  <c r="AA344" i="2"/>
  <c r="Z344" i="2"/>
  <c r="Y188" i="2"/>
  <c r="X188" i="2"/>
  <c r="X275" i="2"/>
  <c r="Y275" i="2"/>
  <c r="Y327" i="2"/>
  <c r="X327" i="2"/>
  <c r="Z436" i="2"/>
  <c r="AA436" i="2"/>
  <c r="AB436" i="2" s="1"/>
  <c r="X149" i="2"/>
  <c r="Y149" i="2"/>
  <c r="Y438" i="2"/>
  <c r="X438" i="2"/>
  <c r="X311" i="2"/>
  <c r="Y311" i="2"/>
  <c r="X164" i="2"/>
  <c r="Y164" i="2"/>
  <c r="AB371" i="2"/>
  <c r="AB406" i="2"/>
  <c r="AA58" i="2"/>
  <c r="Z58" i="2"/>
  <c r="AA379" i="2"/>
  <c r="Z379" i="2"/>
  <c r="AA70" i="2"/>
  <c r="Z70" i="2"/>
  <c r="AA375" i="2"/>
  <c r="Z375" i="2"/>
  <c r="Y298" i="2"/>
  <c r="X298" i="2"/>
  <c r="Z61" i="2"/>
  <c r="AA61" i="2"/>
  <c r="Y412" i="2"/>
  <c r="X412" i="2"/>
  <c r="Z56" i="2"/>
  <c r="AA56" i="2"/>
  <c r="AB56" i="2" s="1"/>
  <c r="AA82" i="2"/>
  <c r="Z82" i="2"/>
  <c r="Z171" i="2"/>
  <c r="AA171" i="2"/>
  <c r="Z453" i="2"/>
  <c r="AA453" i="2"/>
  <c r="AB453" i="2" s="1"/>
  <c r="Y194" i="2"/>
  <c r="X194" i="2"/>
  <c r="Z523" i="2"/>
  <c r="AA523" i="2"/>
  <c r="AB523" i="2" s="1"/>
  <c r="X328" i="2"/>
  <c r="Y328" i="2"/>
  <c r="Y332" i="2"/>
  <c r="X332" i="2"/>
  <c r="AB202" i="2"/>
  <c r="AA65" i="2"/>
  <c r="Z65" i="2"/>
  <c r="AA532" i="2"/>
  <c r="AB532" i="2" s="1"/>
  <c r="Z532" i="2"/>
  <c r="X432" i="2"/>
  <c r="Y432" i="2"/>
  <c r="Z38" i="2"/>
  <c r="AA38" i="2"/>
  <c r="X160" i="2"/>
  <c r="Y160" i="2"/>
  <c r="AB447" i="2"/>
  <c r="Y184" i="2"/>
  <c r="X184" i="2"/>
  <c r="AB265" i="2"/>
  <c r="AB264" i="2"/>
  <c r="Y338" i="2"/>
  <c r="X338" i="2"/>
  <c r="X242" i="2"/>
  <c r="Y242" i="2"/>
  <c r="AA485" i="2"/>
  <c r="Z485" i="2"/>
  <c r="AA462" i="2"/>
  <c r="Z462" i="2"/>
  <c r="Z385" i="2"/>
  <c r="AA385" i="2"/>
  <c r="Y68" i="2"/>
  <c r="X68" i="2"/>
  <c r="Y278" i="2"/>
  <c r="X278" i="2"/>
  <c r="Y273" i="2"/>
  <c r="X273" i="2"/>
  <c r="Y536" i="2"/>
  <c r="X536" i="2"/>
  <c r="Y518" i="2"/>
  <c r="X518" i="2"/>
  <c r="Y199" i="2"/>
  <c r="X199" i="2"/>
  <c r="AB240" i="2"/>
  <c r="AA411" i="2"/>
  <c r="AB411" i="2" s="1"/>
  <c r="Z411" i="2"/>
  <c r="Z205" i="2"/>
  <c r="AA205" i="2"/>
  <c r="X362" i="2"/>
  <c r="Y362" i="2"/>
  <c r="Y308" i="2"/>
  <c r="X308" i="2"/>
  <c r="X152" i="2"/>
  <c r="Y152" i="2"/>
  <c r="Y470" i="2"/>
  <c r="X470" i="2"/>
  <c r="Y32" i="2"/>
  <c r="X32" i="2"/>
  <c r="Y161" i="2"/>
  <c r="X161" i="2"/>
  <c r="X126" i="2"/>
  <c r="Y126" i="2"/>
  <c r="AB283" i="2"/>
  <c r="AA488" i="2"/>
  <c r="Z488" i="2"/>
  <c r="AA396" i="2"/>
  <c r="Z396" i="2"/>
  <c r="X157" i="2"/>
  <c r="Y157" i="2"/>
  <c r="AB27" i="2"/>
  <c r="Y119" i="2"/>
  <c r="X119" i="2"/>
  <c r="AA268" i="2"/>
  <c r="Z268" i="2"/>
  <c r="AA41" i="2"/>
  <c r="AB41" i="2" s="1"/>
  <c r="Z41" i="2"/>
  <c r="Z48" i="2"/>
  <c r="AA48" i="2"/>
  <c r="Y227" i="2"/>
  <c r="X227" i="2"/>
  <c r="Y177" i="2"/>
  <c r="X177" i="2"/>
  <c r="Z302" i="2"/>
  <c r="AA302" i="2"/>
  <c r="AB143" i="2"/>
  <c r="AB555" i="2"/>
  <c r="AB40" i="2"/>
  <c r="AB214" i="2"/>
  <c r="AA67" i="2"/>
  <c r="Z67" i="2"/>
  <c r="AA556" i="2"/>
  <c r="Z556" i="2"/>
  <c r="AA474" i="2"/>
  <c r="Z474" i="2"/>
  <c r="X305" i="2"/>
  <c r="Y305" i="2"/>
  <c r="AB334" i="2"/>
  <c r="Z544" i="2"/>
  <c r="AA544" i="2"/>
  <c r="AB544" i="2" s="1"/>
  <c r="Y234" i="2"/>
  <c r="X234" i="2"/>
  <c r="AB512" i="2"/>
  <c r="Y345" i="2"/>
  <c r="X345" i="2"/>
  <c r="Y104" i="2"/>
  <c r="X104" i="2"/>
  <c r="X243" i="2"/>
  <c r="Y243" i="2"/>
  <c r="AA499" i="2"/>
  <c r="Z499" i="2"/>
  <c r="Y384" i="2"/>
  <c r="X384" i="2"/>
  <c r="AA477" i="2"/>
  <c r="Z477" i="2"/>
  <c r="X377" i="2"/>
  <c r="Y377" i="2"/>
  <c r="AA228" i="2"/>
  <c r="Z228" i="2"/>
  <c r="AB293" i="2"/>
  <c r="AA408" i="2"/>
  <c r="Z408" i="2"/>
  <c r="Y503" i="2"/>
  <c r="X503" i="2"/>
  <c r="AA39" i="2"/>
  <c r="Z39" i="2"/>
  <c r="AB330" i="2"/>
  <c r="X480" i="2"/>
  <c r="Y480" i="2"/>
  <c r="X487" i="2"/>
  <c r="Y487" i="2"/>
  <c r="AB91" i="2"/>
  <c r="Z272" i="2"/>
  <c r="AA272" i="2"/>
  <c r="AB272" i="2" s="1"/>
  <c r="X304" i="2"/>
  <c r="Y304" i="2"/>
  <c r="Y350" i="2"/>
  <c r="X350" i="2"/>
  <c r="Z299" i="2"/>
  <c r="AA299" i="2"/>
  <c r="X451" i="2"/>
  <c r="Y451" i="2"/>
  <c r="X554" i="2"/>
  <c r="Y554" i="2"/>
  <c r="AB437" i="2"/>
  <c r="AB548" i="2"/>
  <c r="AB493" i="2"/>
  <c r="AB225" i="2"/>
  <c r="AB508" i="2"/>
  <c r="AB133" i="2"/>
  <c r="AB516" i="2"/>
  <c r="AB233" i="2"/>
  <c r="AB148" i="2"/>
  <c r="AB424" i="2"/>
  <c r="AB151" i="2"/>
  <c r="AB364" i="2"/>
  <c r="AB43" i="2"/>
  <c r="AB421" i="2"/>
  <c r="AB310" i="2"/>
  <c r="AB342" i="2"/>
  <c r="AB539" i="2"/>
  <c r="AB429" i="2"/>
  <c r="AB316" i="2"/>
  <c r="AB395" i="2"/>
  <c r="AB105" i="2"/>
  <c r="AB341" i="2"/>
  <c r="AB73" i="2"/>
  <c r="AB552" i="2"/>
  <c r="AB455" i="2"/>
  <c r="AB34" i="2"/>
  <c r="AB139" i="2"/>
  <c r="AB333" i="2"/>
  <c r="AB89" i="2"/>
  <c r="AB313" i="2"/>
  <c r="AB543" i="2"/>
  <c r="AB130" i="2"/>
  <c r="AB415" i="2"/>
  <c r="AB180" i="2"/>
  <c r="BA150" i="2" l="1"/>
  <c r="BA156" i="2"/>
  <c r="BA523" i="2"/>
  <c r="BA115" i="2"/>
  <c r="BA365" i="2"/>
  <c r="BA256" i="2"/>
  <c r="BA353" i="2"/>
  <c r="BA286" i="2"/>
  <c r="BA498" i="2"/>
  <c r="BA328" i="2"/>
  <c r="BA342" i="2"/>
  <c r="BA337" i="2"/>
  <c r="BA92" i="2"/>
  <c r="BA270" i="2"/>
  <c r="BA48" i="2"/>
  <c r="BA59" i="2"/>
  <c r="BA171" i="2"/>
  <c r="BA549" i="2"/>
  <c r="BA561" i="2"/>
  <c r="BA507" i="2"/>
  <c r="BA321" i="2"/>
  <c r="BA339" i="2"/>
  <c r="BA475" i="2"/>
  <c r="BA375" i="2"/>
  <c r="BA216" i="2"/>
  <c r="BA238" i="2"/>
  <c r="BA153" i="2"/>
  <c r="BA520" i="2"/>
  <c r="BA40" i="2"/>
  <c r="BA390" i="2"/>
  <c r="BA405" i="2"/>
  <c r="BA510" i="2"/>
  <c r="BA241" i="2"/>
  <c r="BA429" i="2"/>
  <c r="BA363" i="2"/>
  <c r="BA338" i="2"/>
  <c r="BA402" i="2"/>
  <c r="BA110" i="2"/>
  <c r="BA457" i="2"/>
  <c r="BA228" i="2"/>
  <c r="BA444" i="2"/>
  <c r="BA378" i="2"/>
  <c r="BA194" i="2"/>
  <c r="BA432" i="2"/>
  <c r="BA298" i="2"/>
  <c r="BA505" i="2"/>
  <c r="BA474" i="2"/>
  <c r="BA329" i="2"/>
  <c r="BA450" i="2"/>
  <c r="BA389" i="2"/>
  <c r="BA125" i="2"/>
  <c r="BA562" i="2"/>
  <c r="BA60" i="2"/>
  <c r="BA319" i="2"/>
  <c r="BA183" i="2"/>
  <c r="BA341" i="2"/>
  <c r="AB174" i="2"/>
  <c r="AB547" i="2"/>
  <c r="AB556" i="2"/>
  <c r="AB65" i="2"/>
  <c r="AB540" i="2"/>
  <c r="AB48" i="2"/>
  <c r="AB550" i="2"/>
  <c r="AB428" i="2"/>
  <c r="AB79" i="2"/>
  <c r="AB423" i="2"/>
  <c r="AB514" i="2"/>
  <c r="AB297" i="2"/>
  <c r="AB61" i="2"/>
  <c r="AB401" i="2"/>
  <c r="AB534" i="2"/>
  <c r="AB526" i="2"/>
  <c r="AB210" i="2"/>
  <c r="AB319" i="2"/>
  <c r="AB147" i="2"/>
  <c r="AB135" i="2"/>
  <c r="AB393" i="2"/>
  <c r="AB299" i="2"/>
  <c r="AB385" i="2"/>
  <c r="AB171" i="2"/>
  <c r="AB134" i="2"/>
  <c r="AB35" i="2"/>
  <c r="AB270" i="2"/>
  <c r="AB419" i="2"/>
  <c r="AB268" i="2"/>
  <c r="Z470" i="2"/>
  <c r="AA470" i="2"/>
  <c r="Z517" i="2"/>
  <c r="AA517" i="2"/>
  <c r="Z96" i="2"/>
  <c r="AA96" i="2"/>
  <c r="AB96" i="2" s="1"/>
  <c r="AB285" i="2"/>
  <c r="AA452" i="2"/>
  <c r="Z452" i="2"/>
  <c r="AB86" i="2"/>
  <c r="AB219" i="2"/>
  <c r="AA312" i="2"/>
  <c r="Z312" i="2"/>
  <c r="AB241" i="2"/>
  <c r="AB477" i="2"/>
  <c r="Z465" i="2"/>
  <c r="AA465" i="2"/>
  <c r="AA118" i="2"/>
  <c r="Z118" i="2"/>
  <c r="AA286" i="2"/>
  <c r="Z286" i="2"/>
  <c r="Z399" i="2"/>
  <c r="AA399" i="2"/>
  <c r="AA146" i="2"/>
  <c r="Z146" i="2"/>
  <c r="Z454" i="2"/>
  <c r="AA454" i="2"/>
  <c r="AB454" i="2" s="1"/>
  <c r="AB294" i="2"/>
  <c r="Z80" i="2"/>
  <c r="AA80" i="2"/>
  <c r="AB80" i="2" s="1"/>
  <c r="AB505" i="2"/>
  <c r="Z74" i="2"/>
  <c r="AA74" i="2"/>
  <c r="AB74" i="2" s="1"/>
  <c r="AB221" i="2"/>
  <c r="AA557" i="2"/>
  <c r="Z557" i="2"/>
  <c r="AA459" i="2"/>
  <c r="Z459" i="2"/>
  <c r="AB250" i="2"/>
  <c r="AA110" i="2"/>
  <c r="Z110" i="2"/>
  <c r="AA350" i="2"/>
  <c r="Z350" i="2"/>
  <c r="AB39" i="2"/>
  <c r="AA234" i="2"/>
  <c r="Z234" i="2"/>
  <c r="AB488" i="2"/>
  <c r="Z518" i="2"/>
  <c r="AA518" i="2"/>
  <c r="AB462" i="2"/>
  <c r="AA160" i="2"/>
  <c r="Z160" i="2"/>
  <c r="AA332" i="2"/>
  <c r="Z332" i="2"/>
  <c r="AB82" i="2"/>
  <c r="AB70" i="2"/>
  <c r="AA438" i="2"/>
  <c r="Z438" i="2"/>
  <c r="AB344" i="2"/>
  <c r="AA434" i="2"/>
  <c r="Z434" i="2"/>
  <c r="Z53" i="2"/>
  <c r="AA53" i="2"/>
  <c r="AB53" i="2" s="1"/>
  <c r="Z207" i="2"/>
  <c r="AA207" i="2"/>
  <c r="Z229" i="2"/>
  <c r="AA229" i="2"/>
  <c r="AB229" i="2" s="1"/>
  <c r="AB306" i="2"/>
  <c r="Z97" i="2"/>
  <c r="AA97" i="2"/>
  <c r="AB97" i="2" s="1"/>
  <c r="AB238" i="2"/>
  <c r="AB29" i="2"/>
  <c r="AB50" i="2"/>
  <c r="Z357" i="2"/>
  <c r="AA357" i="2"/>
  <c r="AB357" i="2" s="1"/>
  <c r="AB33" i="2"/>
  <c r="AA482" i="2"/>
  <c r="Z482" i="2"/>
  <c r="AA170" i="2"/>
  <c r="Z170" i="2"/>
  <c r="AB522" i="2"/>
  <c r="AB479" i="2"/>
  <c r="AA168" i="2"/>
  <c r="Z168" i="2"/>
  <c r="AA46" i="2"/>
  <c r="Z46" i="2"/>
  <c r="AB461" i="2"/>
  <c r="AA506" i="2"/>
  <c r="Z506" i="2"/>
  <c r="Z274" i="2"/>
  <c r="AA274" i="2"/>
  <c r="AB274" i="2" s="1"/>
  <c r="AA281" i="2"/>
  <c r="Z281" i="2"/>
  <c r="AA345" i="2"/>
  <c r="Z345" i="2"/>
  <c r="AA158" i="2"/>
  <c r="Z158" i="2"/>
  <c r="AA199" i="2"/>
  <c r="Z199" i="2"/>
  <c r="AB54" i="2"/>
  <c r="Z127" i="2"/>
  <c r="AA127" i="2"/>
  <c r="AB127" i="2" s="1"/>
  <c r="Z206" i="2"/>
  <c r="AA206" i="2"/>
  <c r="AA308" i="2"/>
  <c r="Z308" i="2"/>
  <c r="Z328" i="2"/>
  <c r="AA328" i="2"/>
  <c r="AA149" i="2"/>
  <c r="Z149" i="2"/>
  <c r="AA490" i="2"/>
  <c r="Z490" i="2"/>
  <c r="Z195" i="2"/>
  <c r="AA195" i="2"/>
  <c r="AB195" i="2" s="1"/>
  <c r="AA489" i="2"/>
  <c r="Z489" i="2"/>
  <c r="Z314" i="2"/>
  <c r="AA314" i="2"/>
  <c r="AA173" i="2"/>
  <c r="Z173" i="2"/>
  <c r="Z55" i="2"/>
  <c r="AA55" i="2"/>
  <c r="Z497" i="2"/>
  <c r="AA497" i="2"/>
  <c r="Z507" i="2"/>
  <c r="AA507" i="2"/>
  <c r="AB507" i="2" s="1"/>
  <c r="Z320" i="2"/>
  <c r="AA320" i="2"/>
  <c r="Z376" i="2"/>
  <c r="AA376" i="2"/>
  <c r="AA249" i="2"/>
  <c r="Z249" i="2"/>
  <c r="Z145" i="2"/>
  <c r="AA145" i="2"/>
  <c r="Z530" i="2"/>
  <c r="AA530" i="2"/>
  <c r="AA131" i="2"/>
  <c r="Z131" i="2"/>
  <c r="AB396" i="2"/>
  <c r="Z402" i="2"/>
  <c r="AA402" i="2"/>
  <c r="AB402" i="2" s="1"/>
  <c r="AA126" i="2"/>
  <c r="Z126" i="2"/>
  <c r="AA362" i="2"/>
  <c r="Z362" i="2"/>
  <c r="AA536" i="2"/>
  <c r="Z536" i="2"/>
  <c r="AB485" i="2"/>
  <c r="AB38" i="2"/>
  <c r="AB379" i="2"/>
  <c r="AA425" i="2"/>
  <c r="Z425" i="2"/>
  <c r="AA163" i="2"/>
  <c r="Z163" i="2"/>
  <c r="AA491" i="2"/>
  <c r="Z491" i="2"/>
  <c r="AA382" i="2"/>
  <c r="Z382" i="2"/>
  <c r="Z216" i="2"/>
  <c r="AA216" i="2"/>
  <c r="AA109" i="2"/>
  <c r="Z109" i="2"/>
  <c r="AA167" i="2"/>
  <c r="Z167" i="2"/>
  <c r="AA196" i="2"/>
  <c r="Z196" i="2"/>
  <c r="AA98" i="2"/>
  <c r="Z98" i="2"/>
  <c r="Z116" i="2"/>
  <c r="AA116" i="2"/>
  <c r="AB187" i="2"/>
  <c r="AB246" i="2"/>
  <c r="AB329" i="2"/>
  <c r="AB335" i="2"/>
  <c r="Z511" i="2"/>
  <c r="AA511" i="2"/>
  <c r="AB99" i="2"/>
  <c r="AB346" i="2"/>
  <c r="AA521" i="2"/>
  <c r="Z521" i="2"/>
  <c r="AA189" i="2"/>
  <c r="Z189" i="2"/>
  <c r="Z183" i="2"/>
  <c r="AA183" i="2"/>
  <c r="AA62" i="2"/>
  <c r="Z62" i="2"/>
  <c r="Z365" i="2"/>
  <c r="AA365" i="2"/>
  <c r="AA510" i="2"/>
  <c r="Z510" i="2"/>
  <c r="AB549" i="2"/>
  <c r="AA42" i="2"/>
  <c r="Z42" i="2"/>
  <c r="AB284" i="2"/>
  <c r="AA386" i="2"/>
  <c r="Z386" i="2"/>
  <c r="AA31" i="2"/>
  <c r="Z31" i="2"/>
  <c r="Z502" i="2"/>
  <c r="AA502" i="2"/>
  <c r="Z340" i="2"/>
  <c r="AA340" i="2"/>
  <c r="AA227" i="2"/>
  <c r="Z227" i="2"/>
  <c r="AA533" i="2"/>
  <c r="Z533" i="2"/>
  <c r="AB287" i="2"/>
  <c r="AA471" i="2"/>
  <c r="Z471" i="2"/>
  <c r="AA140" i="2"/>
  <c r="Z140" i="2"/>
  <c r="AB67" i="2"/>
  <c r="AB408" i="2"/>
  <c r="AA243" i="2"/>
  <c r="Z243" i="2"/>
  <c r="AA305" i="2"/>
  <c r="Z305" i="2"/>
  <c r="AB302" i="2"/>
  <c r="AB205" i="2"/>
  <c r="AA273" i="2"/>
  <c r="Z273" i="2"/>
  <c r="AA432" i="2"/>
  <c r="Z432" i="2"/>
  <c r="Z412" i="2"/>
  <c r="AA412" i="2"/>
  <c r="AB58" i="2"/>
  <c r="AA245" i="2"/>
  <c r="Z245" i="2"/>
  <c r="Z141" i="2"/>
  <c r="AA141" i="2"/>
  <c r="AA458" i="2"/>
  <c r="Z458" i="2"/>
  <c r="AB538" i="2"/>
  <c r="AB420" i="2"/>
  <c r="AB325" i="2"/>
  <c r="Z296" i="2"/>
  <c r="AA296" i="2"/>
  <c r="AA369" i="2"/>
  <c r="Z369" i="2"/>
  <c r="Z430" i="2"/>
  <c r="AA430" i="2"/>
  <c r="AA360" i="2"/>
  <c r="Z360" i="2"/>
  <c r="AB558" i="2"/>
  <c r="AB422" i="2"/>
  <c r="AA186" i="2"/>
  <c r="Z186" i="2"/>
  <c r="AB51" i="2"/>
  <c r="AB339" i="2"/>
  <c r="AB378" i="2"/>
  <c r="AA481" i="2"/>
  <c r="Z481" i="2"/>
  <c r="AA248" i="2"/>
  <c r="Z248" i="2"/>
  <c r="AB525" i="2"/>
  <c r="AB324" i="2"/>
  <c r="AB541" i="2"/>
  <c r="AB76" i="2"/>
  <c r="AA388" i="2"/>
  <c r="Z388" i="2"/>
  <c r="AB375" i="2"/>
  <c r="AA384" i="2"/>
  <c r="Z384" i="2"/>
  <c r="AA554" i="2"/>
  <c r="Z554" i="2"/>
  <c r="Z119" i="2"/>
  <c r="AA119" i="2"/>
  <c r="AB119" i="2" s="1"/>
  <c r="AA161" i="2"/>
  <c r="Z161" i="2"/>
  <c r="Z542" i="2"/>
  <c r="AA542" i="2"/>
  <c r="Z230" i="2"/>
  <c r="AA230" i="2"/>
  <c r="Z352" i="2"/>
  <c r="AA352" i="2"/>
  <c r="AA442" i="2"/>
  <c r="Z442" i="2"/>
  <c r="AA78" i="2"/>
  <c r="Z78" i="2"/>
  <c r="Z30" i="2"/>
  <c r="AA30" i="2"/>
  <c r="Z165" i="2"/>
  <c r="AA165" i="2"/>
  <c r="Z271" i="2"/>
  <c r="AA271" i="2"/>
  <c r="AB354" i="2"/>
  <c r="AB36" i="2"/>
  <c r="AA52" i="2"/>
  <c r="Z52" i="2"/>
  <c r="AB486" i="2"/>
  <c r="AB380" i="2"/>
  <c r="Z500" i="2"/>
  <c r="AA500" i="2"/>
  <c r="AA545" i="2"/>
  <c r="Z545" i="2"/>
  <c r="AA181" i="2"/>
  <c r="Z181" i="2"/>
  <c r="AA236" i="2"/>
  <c r="Z236" i="2"/>
  <c r="AA184" i="2"/>
  <c r="Z184" i="2"/>
  <c r="AA137" i="2"/>
  <c r="Z137" i="2"/>
  <c r="Z280" i="2"/>
  <c r="AA280" i="2"/>
  <c r="AA242" i="2"/>
  <c r="Z242" i="2"/>
  <c r="Z487" i="2"/>
  <c r="AA487" i="2"/>
  <c r="AA278" i="2"/>
  <c r="Z278" i="2"/>
  <c r="AA338" i="2"/>
  <c r="Z338" i="2"/>
  <c r="AA194" i="2"/>
  <c r="Z194" i="2"/>
  <c r="Z327" i="2"/>
  <c r="AA327" i="2"/>
  <c r="Z484" i="2"/>
  <c r="AA484" i="2"/>
  <c r="AA255" i="2"/>
  <c r="Z255" i="2"/>
  <c r="AA446" i="2"/>
  <c r="Z446" i="2"/>
  <c r="AA237" i="2"/>
  <c r="Z237" i="2"/>
  <c r="AB300" i="2"/>
  <c r="Z253" i="2"/>
  <c r="AA253" i="2"/>
  <c r="AB209" i="2"/>
  <c r="AB59" i="2"/>
  <c r="AB49" i="2"/>
  <c r="Z495" i="2"/>
  <c r="AA495" i="2"/>
  <c r="AA551" i="2"/>
  <c r="Z551" i="2"/>
  <c r="Z26" i="2"/>
  <c r="AA26" i="2"/>
  <c r="AA155" i="2"/>
  <c r="Z155" i="2"/>
  <c r="AA289" i="2"/>
  <c r="Z289" i="2"/>
  <c r="AA373" i="2"/>
  <c r="Z373" i="2"/>
  <c r="AB381" i="2"/>
  <c r="Z258" i="2"/>
  <c r="AA258" i="2"/>
  <c r="AB351" i="2"/>
  <c r="AB356" i="2"/>
  <c r="AA85" i="2"/>
  <c r="Z85" i="2"/>
  <c r="Z261" i="2"/>
  <c r="AA261" i="2"/>
  <c r="AA504" i="2"/>
  <c r="Z504" i="2"/>
  <c r="Z188" i="2"/>
  <c r="AA188" i="2"/>
  <c r="AA212" i="2"/>
  <c r="Z212" i="2"/>
  <c r="AA37" i="2"/>
  <c r="Z37" i="2"/>
  <c r="AB499" i="2"/>
  <c r="AA104" i="2"/>
  <c r="Z104" i="2"/>
  <c r="AB474" i="2"/>
  <c r="AA177" i="2"/>
  <c r="Z177" i="2"/>
  <c r="AA157" i="2"/>
  <c r="Z157" i="2"/>
  <c r="Z32" i="2"/>
  <c r="AA32" i="2"/>
  <c r="AA164" i="2"/>
  <c r="Z164" i="2"/>
  <c r="Z275" i="2"/>
  <c r="AA275" i="2"/>
  <c r="Z201" i="2"/>
  <c r="AA201" i="2"/>
  <c r="AA142" i="2"/>
  <c r="Z142" i="2"/>
  <c r="Z92" i="2"/>
  <c r="AA92" i="2"/>
  <c r="Z553" i="2"/>
  <c r="AA553" i="2"/>
  <c r="AA358" i="2"/>
  <c r="Z358" i="2"/>
  <c r="AA200" i="2"/>
  <c r="Z200" i="2"/>
  <c r="AA317" i="2"/>
  <c r="Z317" i="2"/>
  <c r="AA288" i="2"/>
  <c r="Z288" i="2"/>
  <c r="Z262" i="2"/>
  <c r="AA262" i="2"/>
  <c r="Z366" i="2"/>
  <c r="AA366" i="2"/>
  <c r="Z136" i="2"/>
  <c r="AA136" i="2"/>
  <c r="AA374" i="2"/>
  <c r="Z374" i="2"/>
  <c r="AB153" i="2"/>
  <c r="AA400" i="2"/>
  <c r="Z400" i="2"/>
  <c r="Z190" i="2"/>
  <c r="AA190" i="2"/>
  <c r="AB190" i="2" s="1"/>
  <c r="AA443" i="2"/>
  <c r="Z443" i="2"/>
  <c r="Z311" i="2"/>
  <c r="AA311" i="2"/>
  <c r="AA152" i="2"/>
  <c r="Z152" i="2"/>
  <c r="AA304" i="2"/>
  <c r="Z304" i="2"/>
  <c r="Z503" i="2"/>
  <c r="AA503" i="2"/>
  <c r="AA451" i="2"/>
  <c r="Z451" i="2"/>
  <c r="AB228" i="2"/>
  <c r="AA480" i="2"/>
  <c r="Z480" i="2"/>
  <c r="Z377" i="2"/>
  <c r="AA377" i="2"/>
  <c r="Z68" i="2"/>
  <c r="AA68" i="2"/>
  <c r="AA298" i="2"/>
  <c r="Z298" i="2"/>
  <c r="AB546" i="2"/>
  <c r="AA389" i="2"/>
  <c r="Z389" i="2"/>
  <c r="AA448" i="2"/>
  <c r="Z448" i="2"/>
  <c r="AA166" i="2"/>
  <c r="Z166" i="2"/>
  <c r="AB290" i="2"/>
  <c r="AB363" i="2"/>
  <c r="AA416" i="2"/>
  <c r="Z416" i="2"/>
  <c r="Z347" i="2"/>
  <c r="AA347" i="2"/>
  <c r="Z326" i="2"/>
  <c r="AA326" i="2"/>
  <c r="AB326" i="2" s="1"/>
  <c r="AB449" i="2"/>
  <c r="AA397" i="2"/>
  <c r="Z397" i="2"/>
  <c r="AB71" i="2"/>
  <c r="Z150" i="2"/>
  <c r="AA150" i="2"/>
  <c r="AB427" i="2"/>
  <c r="AA464" i="2"/>
  <c r="Z464" i="2"/>
  <c r="AB390" i="2"/>
  <c r="Z417" i="2"/>
  <c r="AA417" i="2"/>
  <c r="AB417" i="2" s="1"/>
  <c r="Z496" i="2"/>
  <c r="AA496" i="2"/>
  <c r="AB496" i="2" s="1"/>
  <c r="AA124" i="2"/>
  <c r="Z124" i="2"/>
  <c r="AB112" i="2"/>
  <c r="Z450" i="2"/>
  <c r="AA450" i="2"/>
  <c r="Z232" i="2"/>
  <c r="AA232" i="2"/>
  <c r="AB450" i="2" l="1"/>
  <c r="AB68" i="2"/>
  <c r="AB275" i="2"/>
  <c r="AB141" i="2"/>
  <c r="AB116" i="2"/>
  <c r="AB145" i="2"/>
  <c r="AB55" i="2"/>
  <c r="AB470" i="2"/>
  <c r="AB366" i="2"/>
  <c r="AB553" i="2"/>
  <c r="AB32" i="2"/>
  <c r="AB258" i="2"/>
  <c r="AB340" i="2"/>
  <c r="AB376" i="2"/>
  <c r="AB314" i="2"/>
  <c r="AB262" i="2"/>
  <c r="AB92" i="2"/>
  <c r="AB188" i="2"/>
  <c r="AB502" i="2"/>
  <c r="AB365" i="2"/>
  <c r="AB511" i="2"/>
  <c r="AB320" i="2"/>
  <c r="AB206" i="2"/>
  <c r="AB289" i="2"/>
  <c r="AB273" i="2"/>
  <c r="AB471" i="2"/>
  <c r="AB232" i="2"/>
  <c r="AB201" i="2"/>
  <c r="AB261" i="2"/>
  <c r="AB253" i="2"/>
  <c r="AB183" i="2"/>
  <c r="AB216" i="2"/>
  <c r="AB530" i="2"/>
  <c r="AB497" i="2"/>
  <c r="AB517" i="2"/>
  <c r="AB152" i="2"/>
  <c r="AB237" i="2"/>
  <c r="AB338" i="2"/>
  <c r="AB184" i="2"/>
  <c r="AB52" i="2"/>
  <c r="AB442" i="2"/>
  <c r="AB554" i="2"/>
  <c r="AB305" i="2"/>
  <c r="AB42" i="2"/>
  <c r="AB362" i="2"/>
  <c r="AB158" i="2"/>
  <c r="AB434" i="2"/>
  <c r="AB146" i="2"/>
  <c r="AB312" i="2"/>
  <c r="AB311" i="2"/>
  <c r="AB358" i="2"/>
  <c r="AB164" i="2"/>
  <c r="AB37" i="2"/>
  <c r="AB352" i="2"/>
  <c r="AB481" i="2"/>
  <c r="AB245" i="2"/>
  <c r="AB227" i="2"/>
  <c r="AB521" i="2"/>
  <c r="AB98" i="2"/>
  <c r="AB491" i="2"/>
  <c r="AB249" i="2"/>
  <c r="AB173" i="2"/>
  <c r="AB168" i="2"/>
  <c r="AB557" i="2"/>
  <c r="AB399" i="2"/>
  <c r="AB495" i="2"/>
  <c r="AB487" i="2"/>
  <c r="AB271" i="2"/>
  <c r="AB230" i="2"/>
  <c r="AB296" i="2"/>
  <c r="AB412" i="2"/>
  <c r="AB242" i="2"/>
  <c r="AB545" i="2"/>
  <c r="AB186" i="2"/>
  <c r="AB432" i="2"/>
  <c r="AB140" i="2"/>
  <c r="AB373" i="2"/>
  <c r="AB347" i="2"/>
  <c r="AB503" i="2"/>
  <c r="AB207" i="2"/>
  <c r="AB465" i="2"/>
  <c r="AB377" i="2"/>
  <c r="AB136" i="2"/>
  <c r="AB328" i="2"/>
  <c r="AB551" i="2"/>
  <c r="AB369" i="2"/>
  <c r="AB345" i="2"/>
  <c r="AB510" i="2"/>
  <c r="AB196" i="2"/>
  <c r="AB163" i="2"/>
  <c r="AB308" i="2"/>
  <c r="AB438" i="2"/>
  <c r="AB234" i="2"/>
  <c r="AB480" i="2"/>
  <c r="AB255" i="2"/>
  <c r="AB181" i="2"/>
  <c r="AB281" i="2"/>
  <c r="AB286" i="2"/>
  <c r="AB452" i="2"/>
  <c r="AB384" i="2"/>
  <c r="AB157" i="2"/>
  <c r="AB484" i="2"/>
  <c r="AB165" i="2"/>
  <c r="AB542" i="2"/>
  <c r="AB388" i="2"/>
  <c r="AB167" i="2"/>
  <c r="AB425" i="2"/>
  <c r="AB489" i="2"/>
  <c r="AB170" i="2"/>
  <c r="AB350" i="2"/>
  <c r="AB118" i="2"/>
  <c r="AB236" i="2"/>
  <c r="AB448" i="2"/>
  <c r="AB389" i="2"/>
  <c r="AB288" i="2"/>
  <c r="AB142" i="2"/>
  <c r="AB177" i="2"/>
  <c r="AB504" i="2"/>
  <c r="AB327" i="2"/>
  <c r="AB280" i="2"/>
  <c r="AB500" i="2"/>
  <c r="AB30" i="2"/>
  <c r="AB31" i="2"/>
  <c r="AB62" i="2"/>
  <c r="AB109" i="2"/>
  <c r="AB131" i="2"/>
  <c r="AB482" i="2"/>
  <c r="AB332" i="2"/>
  <c r="AB278" i="2"/>
  <c r="AB243" i="2"/>
  <c r="AB161" i="2"/>
  <c r="AB506" i="2"/>
  <c r="AB110" i="2"/>
  <c r="AB166" i="2"/>
  <c r="AB446" i="2"/>
  <c r="AB397" i="2"/>
  <c r="AB443" i="2"/>
  <c r="AB464" i="2"/>
  <c r="AB298" i="2"/>
  <c r="AB317" i="2"/>
  <c r="AB458" i="2"/>
  <c r="AB386" i="2"/>
  <c r="AB490" i="2"/>
  <c r="AB160" i="2"/>
  <c r="AB451" i="2"/>
  <c r="AB416" i="2"/>
  <c r="AB104" i="2"/>
  <c r="AB155" i="2"/>
  <c r="AB194" i="2"/>
  <c r="AB137" i="2"/>
  <c r="AB78" i="2"/>
  <c r="AB360" i="2"/>
  <c r="AB536" i="2"/>
  <c r="AB199" i="2"/>
  <c r="AB124" i="2"/>
  <c r="AB126" i="2"/>
  <c r="AB212" i="2"/>
  <c r="AB400" i="2"/>
  <c r="AB304" i="2"/>
  <c r="AB150" i="2"/>
  <c r="AB374" i="2"/>
  <c r="AB200" i="2"/>
  <c r="AB85" i="2"/>
  <c r="AB26" i="2"/>
  <c r="AB248" i="2"/>
  <c r="AB430" i="2"/>
  <c r="AB533" i="2"/>
  <c r="AB189" i="2"/>
  <c r="AB382" i="2"/>
  <c r="AB149" i="2"/>
  <c r="AB46" i="2"/>
  <c r="AB518" i="2"/>
  <c r="AB459" i="2"/>
</calcChain>
</file>

<file path=xl/sharedStrings.xml><?xml version="1.0" encoding="utf-8"?>
<sst xmlns="http://schemas.openxmlformats.org/spreadsheetml/2006/main" count="99" uniqueCount="18">
  <si>
    <t>MONTH</t>
  </si>
  <si>
    <t xml:space="preserve"> CONTRIBUTION</t>
  </si>
  <si>
    <t>SAVINGS ELEMENT</t>
  </si>
  <si>
    <t>CLOSING BALANCE</t>
  </si>
  <si>
    <t>RATE</t>
  </si>
  <si>
    <t>BONUS</t>
  </si>
  <si>
    <t>CUMMULATIVE CONT</t>
  </si>
  <si>
    <t>ON SE</t>
  </si>
  <si>
    <t>ON CONT</t>
  </si>
  <si>
    <t>CONTRIBUTION</t>
  </si>
  <si>
    <t>MONTH OF ENTRY</t>
  </si>
  <si>
    <t>FROM 01 APR 2025 TO 30 SEP 2025</t>
  </si>
  <si>
    <t>FROM 01 OCT 2025 TO 31 MAR 2026</t>
  </si>
  <si>
    <t>AMOUNT PAYABLE</t>
  </si>
  <si>
    <t>SE AMOUNT PAYABLE</t>
  </si>
  <si>
    <t>MATURITY AMOUNT PAYABLE TO CG AVIATOR OFFICERS</t>
  </si>
  <si>
    <t>FROM 01 APR 2026 TO 30 SEP 2026</t>
  </si>
  <si>
    <t>FROM 01 OCT 2026 TO 31 MAR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</si>
</sst>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Fill="1" applyBorder="1"/>
    <xf numFmtId="10" fontId="0" fillId="0" borderId="1" xfId="2" applyNumberFormat="1" applyFont="1" applyFill="1" applyBorder="1"/>
    <xf numFmtId="17" fontId="0" fillId="0" borderId="1" xfId="0" applyNumberFormat="1" applyBorder="1"/>
    <xf numFmtId="17" fontId="0" fillId="2" borderId="1" xfId="0" applyNumberFormat="1" applyFill="1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2" borderId="0" xfId="0" applyFill="1"/>
    <xf numFmtId="164" fontId="1" fillId="0" borderId="1" xfId="1" applyFont="1" applyFill="1" applyBorder="1"/>
    <xf numFmtId="10" fontId="1" fillId="0" borderId="1" xfId="2" applyNumberFormat="1" applyFont="1" applyFill="1" applyBorder="1"/>
    <xf numFmtId="164" fontId="1" fillId="2" borderId="1" xfId="1" applyFont="1" applyFill="1" applyBorder="1"/>
    <xf numFmtId="10" fontId="1" fillId="2" borderId="1" xfId="2" applyNumberFormat="1" applyFont="1" applyFill="1" applyBorder="1"/>
    <xf numFmtId="17" fontId="0" fillId="3" borderId="1" xfId="0" applyNumberFormat="1" applyFill="1" applyBorder="1"/>
    <xf numFmtId="0" fontId="0" fillId="3" borderId="1" xfId="0" applyFill="1" applyBorder="1"/>
    <xf numFmtId="164" fontId="0" fillId="3" borderId="1" xfId="1" applyFont="1" applyFill="1" applyBorder="1"/>
    <xf numFmtId="164" fontId="1" fillId="3" borderId="1" xfId="1" applyFont="1" applyFill="1" applyBorder="1"/>
    <xf numFmtId="10" fontId="0" fillId="3" borderId="1" xfId="2" applyNumberFormat="1" applyFont="1" applyFill="1" applyBorder="1"/>
    <xf numFmtId="0" fontId="0" fillId="3" borderId="0" xfId="0" applyFill="1"/>
    <xf numFmtId="10" fontId="1" fillId="3" borderId="1" xfId="2" applyNumberFormat="1" applyFont="1" applyFill="1" applyBorder="1"/>
    <xf numFmtId="164" fontId="0" fillId="0" borderId="0" xfId="1" applyFont="1" applyFill="1"/>
    <xf numFmtId="10" fontId="0" fillId="0" borderId="0" xfId="2" applyNumberFormat="1" applyFont="1" applyFill="1"/>
    <xf numFmtId="17" fontId="2" fillId="0" borderId="1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7" fontId="2" fillId="0" borderId="3" xfId="0" applyNumberFormat="1" applyFont="1" applyBorder="1" applyAlignment="1" applyProtection="1">
      <alignment horizontal="center"/>
      <protection hidden="1"/>
    </xf>
    <xf numFmtId="17" fontId="3" fillId="0" borderId="3" xfId="0" applyNumberFormat="1" applyFont="1" applyBorder="1" applyAlignment="1" applyProtection="1">
      <alignment horizontal="center"/>
      <protection hidden="1"/>
    </xf>
    <xf numFmtId="17" fontId="2" fillId="0" borderId="0" xfId="0" applyNumberFormat="1" applyFont="1" applyProtection="1">
      <protection hidden="1"/>
    </xf>
    <xf numFmtId="2" fontId="2" fillId="0" borderId="0" xfId="0" applyNumberFormat="1" applyFont="1" applyProtection="1">
      <protection hidden="1"/>
    </xf>
    <xf numFmtId="1" fontId="2" fillId="0" borderId="1" xfId="0" applyNumberFormat="1" applyFont="1" applyBorder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1" fontId="2" fillId="0" borderId="0" xfId="0" applyNumberFormat="1" applyFont="1" applyProtection="1"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0"/>
  <sheetViews>
    <sheetView tabSelected="1" workbookViewId="0">
      <selection activeCell="BA25" sqref="BA25"/>
    </sheetView>
  </sheetViews>
  <sheetFormatPr defaultColWidth="15.28515625" defaultRowHeight="15" x14ac:dyDescent="0.2"/>
  <cols>
    <col min="1" max="1" width="15.28515625" style="31" bestFit="1" customWidth="1"/>
    <col min="2" max="2" width="14.5703125" style="31" hidden="1" customWidth="1"/>
    <col min="3" max="3" width="13.5703125" style="31" hidden="1" customWidth="1"/>
    <col min="4" max="4" width="14.7109375" style="31" hidden="1" customWidth="1"/>
    <col min="5" max="5" width="14.5703125" style="31" hidden="1" customWidth="1"/>
    <col min="6" max="6" width="14.42578125" style="31" hidden="1" customWidth="1"/>
    <col min="7" max="7" width="11.7109375" style="31" hidden="1" customWidth="1"/>
    <col min="8" max="8" width="14.42578125" style="31" hidden="1" customWidth="1"/>
    <col min="9" max="9" width="13.85546875" style="31" hidden="1" customWidth="1"/>
    <col min="10" max="10" width="14.42578125" style="31" hidden="1" customWidth="1"/>
    <col min="11" max="11" width="13.85546875" style="31" hidden="1" customWidth="1"/>
    <col min="12" max="12" width="14.42578125" style="31" hidden="1" customWidth="1"/>
    <col min="13" max="13" width="13.85546875" style="31" hidden="1" customWidth="1"/>
    <col min="14" max="14" width="14.42578125" style="31" hidden="1" customWidth="1"/>
    <col min="15" max="15" width="13.85546875" style="31" hidden="1" customWidth="1"/>
    <col min="16" max="16" width="14.42578125" style="31" hidden="1" customWidth="1"/>
    <col min="17" max="17" width="13.85546875" style="31" hidden="1" customWidth="1"/>
    <col min="18" max="18" width="14.42578125" style="31" hidden="1" customWidth="1"/>
    <col min="19" max="19" width="13.85546875" style="31" hidden="1" customWidth="1"/>
    <col min="20" max="20" width="14.42578125" style="31" hidden="1" customWidth="1"/>
    <col min="21" max="21" width="13.85546875" style="31" hidden="1" customWidth="1"/>
    <col min="22" max="22" width="14.42578125" style="31" hidden="1" customWidth="1"/>
    <col min="23" max="23" width="13.85546875" style="31" hidden="1" customWidth="1"/>
    <col min="24" max="24" width="14.42578125" style="31" hidden="1" customWidth="1"/>
    <col min="25" max="25" width="13.85546875" style="31" hidden="1" customWidth="1"/>
    <col min="26" max="26" width="14.42578125" style="31" hidden="1" customWidth="1"/>
    <col min="27" max="27" width="13.85546875" style="31" hidden="1" customWidth="1"/>
    <col min="28" max="28" width="14.42578125" style="31" hidden="1" customWidth="1"/>
    <col min="29" max="30" width="0" style="31" hidden="1" customWidth="1"/>
    <col min="31" max="31" width="15.28515625" style="31"/>
    <col min="32" max="32" width="0" style="31" hidden="1" customWidth="1"/>
    <col min="33" max="33" width="15.28515625" style="31"/>
    <col min="34" max="34" width="0" style="31" hidden="1" customWidth="1"/>
    <col min="35" max="35" width="15.28515625" style="31"/>
    <col min="36" max="36" width="0" style="31" hidden="1" customWidth="1"/>
    <col min="37" max="37" width="15.28515625" style="31"/>
    <col min="38" max="38" width="0" style="31" hidden="1" customWidth="1"/>
    <col min="39" max="39" width="15.28515625" style="31"/>
    <col min="40" max="40" width="0" style="31" hidden="1" customWidth="1"/>
    <col min="41" max="41" width="15.28515625" style="31"/>
    <col min="42" max="42" width="0" style="31" hidden="1" customWidth="1"/>
    <col min="43" max="43" width="15.28515625" style="31"/>
    <col min="44" max="44" width="0" style="31" hidden="1" customWidth="1"/>
    <col min="45" max="45" width="15.28515625" style="31"/>
    <col min="46" max="46" width="0" style="31" hidden="1" customWidth="1"/>
    <col min="47" max="47" width="15.28515625" style="31"/>
    <col min="48" max="48" width="0" style="31" hidden="1" customWidth="1"/>
    <col min="49" max="49" width="15.28515625" style="31"/>
    <col min="50" max="50" width="0" style="31" hidden="1" customWidth="1"/>
    <col min="51" max="51" width="15.28515625" style="31"/>
    <col min="52" max="52" width="0" style="31" hidden="1" customWidth="1"/>
    <col min="53" max="16384" width="15.28515625" style="31"/>
  </cols>
  <sheetData>
    <row r="1" spans="1:53" s="26" customFormat="1" ht="18" x14ac:dyDescent="0.25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 t="s">
        <v>15</v>
      </c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 t="s">
        <v>15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 t="s">
        <v>15</v>
      </c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s="26" customFormat="1" ht="18" x14ac:dyDescent="0.25">
      <c r="B2" s="27"/>
      <c r="C2" s="27"/>
      <c r="D2" s="27"/>
    </row>
    <row r="3" spans="1:53" s="26" customFormat="1" ht="18" x14ac:dyDescent="0.25">
      <c r="B3" s="37" t="s">
        <v>11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 t="s">
        <v>12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 t="s">
        <v>16</v>
      </c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 t="s">
        <v>17</v>
      </c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5" spans="1:53" ht="36" customHeight="1" x14ac:dyDescent="0.2">
      <c r="A5" s="39" t="s">
        <v>10</v>
      </c>
      <c r="B5" s="28" t="s">
        <v>9</v>
      </c>
      <c r="C5" s="29" t="s">
        <v>13</v>
      </c>
      <c r="D5" s="30" t="s">
        <v>14</v>
      </c>
      <c r="E5" s="30" t="s">
        <v>9</v>
      </c>
      <c r="F5" s="30" t="s">
        <v>13</v>
      </c>
      <c r="G5" s="30" t="s">
        <v>9</v>
      </c>
      <c r="H5" s="30" t="s">
        <v>13</v>
      </c>
      <c r="I5" s="30" t="s">
        <v>9</v>
      </c>
      <c r="J5" s="30" t="s">
        <v>13</v>
      </c>
      <c r="K5" s="30" t="s">
        <v>9</v>
      </c>
      <c r="L5" s="30" t="s">
        <v>13</v>
      </c>
      <c r="M5" s="30" t="s">
        <v>9</v>
      </c>
      <c r="N5" s="30" t="s">
        <v>13</v>
      </c>
      <c r="O5" s="30" t="s">
        <v>9</v>
      </c>
      <c r="P5" s="30" t="s">
        <v>13</v>
      </c>
      <c r="Q5" s="30" t="s">
        <v>9</v>
      </c>
      <c r="R5" s="30" t="s">
        <v>13</v>
      </c>
      <c r="S5" s="30" t="s">
        <v>9</v>
      </c>
      <c r="T5" s="30" t="s">
        <v>13</v>
      </c>
      <c r="U5" s="30" t="s">
        <v>9</v>
      </c>
      <c r="V5" s="30" t="s">
        <v>13</v>
      </c>
      <c r="W5" s="30" t="s">
        <v>9</v>
      </c>
      <c r="X5" s="30" t="s">
        <v>13</v>
      </c>
      <c r="Y5" s="30" t="s">
        <v>9</v>
      </c>
      <c r="Z5" s="30" t="s">
        <v>13</v>
      </c>
      <c r="AA5" s="30" t="s">
        <v>9</v>
      </c>
      <c r="AB5" s="30" t="s">
        <v>13</v>
      </c>
      <c r="AC5" s="30" t="s">
        <v>14</v>
      </c>
      <c r="AD5" s="30" t="s">
        <v>9</v>
      </c>
      <c r="AE5" s="30" t="s">
        <v>13</v>
      </c>
      <c r="AF5" s="30" t="s">
        <v>9</v>
      </c>
      <c r="AG5" s="30" t="s">
        <v>13</v>
      </c>
      <c r="AH5" s="30" t="s">
        <v>9</v>
      </c>
      <c r="AI5" s="30" t="s">
        <v>13</v>
      </c>
      <c r="AJ5" s="30" t="s">
        <v>9</v>
      </c>
      <c r="AK5" s="30" t="s">
        <v>13</v>
      </c>
      <c r="AL5" s="30" t="s">
        <v>9</v>
      </c>
      <c r="AM5" s="30" t="s">
        <v>13</v>
      </c>
      <c r="AN5" s="30" t="s">
        <v>9</v>
      </c>
      <c r="AO5" s="30" t="s">
        <v>13</v>
      </c>
      <c r="AP5" s="30" t="s">
        <v>9</v>
      </c>
      <c r="AQ5" s="30" t="s">
        <v>13</v>
      </c>
      <c r="AR5" s="30" t="s">
        <v>9</v>
      </c>
      <c r="AS5" s="30" t="s">
        <v>13</v>
      </c>
      <c r="AT5" s="30" t="s">
        <v>9</v>
      </c>
      <c r="AU5" s="30" t="s">
        <v>13</v>
      </c>
      <c r="AV5" s="30" t="s">
        <v>9</v>
      </c>
      <c r="AW5" s="30" t="s">
        <v>13</v>
      </c>
      <c r="AX5" s="30" t="s">
        <v>9</v>
      </c>
      <c r="AY5" s="30" t="s">
        <v>13</v>
      </c>
      <c r="AZ5" s="30" t="s">
        <v>9</v>
      </c>
      <c r="BA5" s="30" t="s">
        <v>13</v>
      </c>
    </row>
    <row r="6" spans="1:53" s="34" customFormat="1" ht="18" customHeight="1" x14ac:dyDescent="0.25">
      <c r="A6" s="40"/>
      <c r="B6" s="32">
        <v>45717</v>
      </c>
      <c r="C6" s="32">
        <v>45717</v>
      </c>
      <c r="D6" s="33">
        <v>45748</v>
      </c>
      <c r="E6" s="33">
        <v>45748</v>
      </c>
      <c r="F6" s="33">
        <v>45748</v>
      </c>
      <c r="G6" s="33">
        <v>45778</v>
      </c>
      <c r="H6" s="33">
        <v>45778</v>
      </c>
      <c r="I6" s="33">
        <v>45809</v>
      </c>
      <c r="J6" s="33">
        <v>45809</v>
      </c>
      <c r="K6" s="33">
        <v>45839</v>
      </c>
      <c r="L6" s="33">
        <v>45839</v>
      </c>
      <c r="M6" s="33">
        <v>45870</v>
      </c>
      <c r="N6" s="33">
        <v>45870</v>
      </c>
      <c r="O6" s="33">
        <v>45901</v>
      </c>
      <c r="P6" s="33">
        <v>45901</v>
      </c>
      <c r="Q6" s="33">
        <v>45931</v>
      </c>
      <c r="R6" s="33">
        <v>45931</v>
      </c>
      <c r="S6" s="33">
        <v>45962</v>
      </c>
      <c r="T6" s="33">
        <v>45962</v>
      </c>
      <c r="U6" s="33">
        <v>45992</v>
      </c>
      <c r="V6" s="33">
        <v>45992</v>
      </c>
      <c r="W6" s="33">
        <v>46023</v>
      </c>
      <c r="X6" s="33">
        <v>46023</v>
      </c>
      <c r="Y6" s="33">
        <v>46054</v>
      </c>
      <c r="Z6" s="33">
        <v>46054</v>
      </c>
      <c r="AA6" s="33">
        <v>46082</v>
      </c>
      <c r="AB6" s="33">
        <v>46082</v>
      </c>
      <c r="AC6" s="33">
        <v>46113</v>
      </c>
      <c r="AD6" s="33">
        <v>46113</v>
      </c>
      <c r="AE6" s="33">
        <v>46113</v>
      </c>
      <c r="AF6" s="33">
        <v>46143</v>
      </c>
      <c r="AG6" s="33">
        <v>46143</v>
      </c>
      <c r="AH6" s="33">
        <v>46174</v>
      </c>
      <c r="AI6" s="33">
        <v>46174</v>
      </c>
      <c r="AJ6" s="33">
        <v>46204</v>
      </c>
      <c r="AK6" s="33">
        <v>46204</v>
      </c>
      <c r="AL6" s="33">
        <v>46235</v>
      </c>
      <c r="AM6" s="33">
        <v>46235</v>
      </c>
      <c r="AN6" s="33">
        <v>46266</v>
      </c>
      <c r="AO6" s="33">
        <v>46266</v>
      </c>
      <c r="AP6" s="33">
        <v>46296</v>
      </c>
      <c r="AQ6" s="33">
        <v>46296</v>
      </c>
      <c r="AR6" s="33">
        <v>46327</v>
      </c>
      <c r="AS6" s="33">
        <v>46327</v>
      </c>
      <c r="AT6" s="33">
        <v>46357</v>
      </c>
      <c r="AU6" s="33">
        <v>46357</v>
      </c>
      <c r="AV6" s="33">
        <v>46388</v>
      </c>
      <c r="AW6" s="33">
        <v>46388</v>
      </c>
      <c r="AX6" s="33">
        <v>46419</v>
      </c>
      <c r="AY6" s="33">
        <v>46419</v>
      </c>
      <c r="AZ6" s="33">
        <v>46447</v>
      </c>
      <c r="BA6" s="33">
        <v>46447</v>
      </c>
    </row>
    <row r="7" spans="1:53" hidden="1" x14ac:dyDescent="0.2">
      <c r="A7" s="25">
        <v>29312</v>
      </c>
      <c r="B7" s="35">
        <v>347950</v>
      </c>
      <c r="C7" s="35">
        <v>2219957.36</v>
      </c>
      <c r="D7" s="35">
        <v>2224306.7400000002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53" hidden="1" x14ac:dyDescent="0.2">
      <c r="A8" s="25">
        <v>29342</v>
      </c>
      <c r="B8" s="35">
        <v>347950</v>
      </c>
      <c r="C8" s="35">
        <v>2219957.36</v>
      </c>
      <c r="D8" s="35">
        <v>2224306.7400000002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53" hidden="1" x14ac:dyDescent="0.2">
      <c r="A9" s="25">
        <v>29373</v>
      </c>
      <c r="B9" s="35">
        <v>347950</v>
      </c>
      <c r="C9" s="35">
        <v>2219957.36</v>
      </c>
      <c r="D9" s="35">
        <v>2224306.7400000002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53" hidden="1" x14ac:dyDescent="0.2">
      <c r="A10" s="25">
        <v>29403</v>
      </c>
      <c r="B10" s="35">
        <v>347950</v>
      </c>
      <c r="C10" s="35">
        <v>2219957.36</v>
      </c>
      <c r="D10" s="35">
        <v>2224306.7400000002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53" hidden="1" x14ac:dyDescent="0.2">
      <c r="A11" s="25">
        <v>29434</v>
      </c>
      <c r="B11" s="35">
        <v>347950</v>
      </c>
      <c r="C11" s="35">
        <v>2219957.36</v>
      </c>
      <c r="D11" s="35">
        <v>2224306.7400000002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53" hidden="1" x14ac:dyDescent="0.2">
      <c r="A12" s="25">
        <v>29465</v>
      </c>
      <c r="B12" s="35">
        <v>347950</v>
      </c>
      <c r="C12" s="35">
        <v>2219957.36</v>
      </c>
      <c r="D12" s="35">
        <v>2224306.7400000002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53" hidden="1" x14ac:dyDescent="0.2">
      <c r="A13" s="25">
        <v>29495</v>
      </c>
      <c r="B13" s="35">
        <v>347950</v>
      </c>
      <c r="C13" s="35">
        <v>2219957.36</v>
      </c>
      <c r="D13" s="35">
        <v>2224306.7400000002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53" hidden="1" x14ac:dyDescent="0.2">
      <c r="A14" s="25">
        <v>29526</v>
      </c>
      <c r="B14" s="35">
        <v>347950</v>
      </c>
      <c r="C14" s="35">
        <v>2219957.36</v>
      </c>
      <c r="D14" s="35">
        <v>2224306.7400000002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53" hidden="1" x14ac:dyDescent="0.2">
      <c r="A15" s="25">
        <v>29556</v>
      </c>
      <c r="B15" s="35">
        <v>347950</v>
      </c>
      <c r="C15" s="35">
        <v>2219957.36</v>
      </c>
      <c r="D15" s="35">
        <v>2224306.7400000002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53" hidden="1" x14ac:dyDescent="0.2">
      <c r="A16" s="25">
        <v>29587</v>
      </c>
      <c r="B16" s="35">
        <v>347950</v>
      </c>
      <c r="C16" s="35">
        <v>2219957.36</v>
      </c>
      <c r="D16" s="35">
        <v>2224306.7400000002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53" hidden="1" x14ac:dyDescent="0.2">
      <c r="A17" s="25">
        <v>29618</v>
      </c>
      <c r="B17" s="35">
        <v>347950</v>
      </c>
      <c r="C17" s="35">
        <v>2219957.36</v>
      </c>
      <c r="D17" s="35">
        <v>2224306.7400000002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53" hidden="1" x14ac:dyDescent="0.2">
      <c r="A18" s="25">
        <v>29646</v>
      </c>
      <c r="B18" s="35">
        <v>347950</v>
      </c>
      <c r="C18" s="35">
        <v>2219957.36</v>
      </c>
      <c r="D18" s="35">
        <v>2224306.7400000002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53" hidden="1" x14ac:dyDescent="0.2">
      <c r="A19" s="25">
        <v>29677</v>
      </c>
      <c r="B19" s="35">
        <v>347950</v>
      </c>
      <c r="C19" s="35">
        <v>2219957.36</v>
      </c>
      <c r="D19" s="35">
        <v>2224306.7400000002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53" hidden="1" x14ac:dyDescent="0.2">
      <c r="A20" s="25">
        <v>29707</v>
      </c>
      <c r="B20" s="35">
        <v>347950</v>
      </c>
      <c r="C20" s="35">
        <v>2219957.36</v>
      </c>
      <c r="D20" s="35">
        <v>2224306.7400000002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53" hidden="1" x14ac:dyDescent="0.2">
      <c r="A21" s="25">
        <v>29738</v>
      </c>
      <c r="B21" s="35">
        <v>347950</v>
      </c>
      <c r="C21" s="35">
        <v>2219957.36</v>
      </c>
      <c r="D21" s="35">
        <v>2224306.7400000002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53" hidden="1" x14ac:dyDescent="0.2">
      <c r="A22" s="25">
        <v>29768</v>
      </c>
      <c r="B22" s="35">
        <v>347950</v>
      </c>
      <c r="C22" s="35">
        <v>2219957.36</v>
      </c>
      <c r="D22" s="35">
        <v>2224306.7400000002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53" hidden="1" x14ac:dyDescent="0.2">
      <c r="A23" s="25">
        <v>29799</v>
      </c>
      <c r="B23" s="35">
        <v>347950</v>
      </c>
      <c r="C23" s="35">
        <v>2219957.36</v>
      </c>
      <c r="D23" s="35">
        <v>2224306.7400000002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53" hidden="1" x14ac:dyDescent="0.2">
      <c r="A24" s="25">
        <v>29830</v>
      </c>
      <c r="B24" s="35">
        <v>347950</v>
      </c>
      <c r="C24" s="35">
        <v>2219957.36</v>
      </c>
      <c r="D24" s="35">
        <v>2224306.7400000002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53" x14ac:dyDescent="0.2">
      <c r="A25" s="25">
        <v>29860</v>
      </c>
      <c r="B25" s="36">
        <v>347950</v>
      </c>
      <c r="C25" s="36">
        <v>2219957.36</v>
      </c>
      <c r="D25" s="36">
        <v>2224306.7400000002</v>
      </c>
      <c r="E25" s="36">
        <f>+IF(B25=0,IF($A25&gt;E$6,0,B25+1670),B25+1670)</f>
        <v>349620</v>
      </c>
      <c r="F25" s="36">
        <f>+IF(E25=0,0,ROUND((D25+1097)*1.08^(1/12),2))</f>
        <v>2239722.0499999998</v>
      </c>
      <c r="G25" s="36">
        <f>+IF(E25=0,IF($A25&gt;G$6,0,E25+1984),E25+1984)</f>
        <v>351604</v>
      </c>
      <c r="H25" s="36">
        <f>+IF(G25=0,0,ROUND((F25+1097)*1.08^(1/12),2))</f>
        <v>2255236.5499999998</v>
      </c>
      <c r="I25" s="36">
        <f t="shared" ref="I25:I88" si="0">+IF(G25=0,IF($A25&gt;I$6,0,G25+1984),G25+1984)</f>
        <v>353588</v>
      </c>
      <c r="J25" s="36">
        <f t="shared" ref="J25:J88" si="1">+IF(I25=0,0,ROUND((H25+1097)*1.08^(1/12),2))</f>
        <v>2270850.87</v>
      </c>
      <c r="K25" s="36">
        <f t="shared" ref="K25:K88" si="2">+IF(I25=0,IF($A25&gt;K$6,0,I25+1984),I25+1984)</f>
        <v>355572</v>
      </c>
      <c r="L25" s="36">
        <f t="shared" ref="L25:L88" si="3">+IF(K25=0,0,ROUND((J25+1097)*1.08^(1/12),2))</f>
        <v>2286565.65</v>
      </c>
      <c r="M25" s="36">
        <f t="shared" ref="M25:M88" si="4">+IF(K25=0,IF($A25&gt;M$6,0,K25+1984),K25+1984)</f>
        <v>357556</v>
      </c>
      <c r="N25" s="36">
        <f t="shared" ref="N25:N88" si="5">+IF(M25=0,0,ROUND((L25+1097)*1.08^(1/12),2))</f>
        <v>2302381.54</v>
      </c>
      <c r="O25" s="36">
        <f t="shared" ref="O25:O88" si="6">+IF(M25=0,IF($A25&gt;O$6,0,M25+1984),M25+1984)</f>
        <v>359540</v>
      </c>
      <c r="P25" s="36">
        <f t="shared" ref="P25:P88" si="7">+IF(O25=0,0,ROUND((N25+1097)*1.08^(1/12),2))</f>
        <v>2318299.19</v>
      </c>
      <c r="Q25" s="36">
        <f t="shared" ref="Q25:Q88" si="8">+IF(O25=0,IF($A25&gt;Q$6,0,O25+1984),O25+1984)</f>
        <v>361524</v>
      </c>
      <c r="R25" s="36">
        <f t="shared" ref="R25:R88" si="9">+IF(Q25=0,0,ROUND((P25+1097)*1.08^(1/12),2))</f>
        <v>2334319.25</v>
      </c>
      <c r="S25" s="36">
        <f t="shared" ref="S25:S88" si="10">+IF(Q25=0,IF($A25&gt;S$6,0,Q25+1984),Q25+1984)</f>
        <v>363508</v>
      </c>
      <c r="T25" s="36">
        <f t="shared" ref="T25:T88" si="11">+IF(S25=0,0,ROUND((R25+1097)*1.08^(1/12),2))</f>
        <v>2350442.39</v>
      </c>
      <c r="U25" s="36">
        <f t="shared" ref="U25:U88" si="12">+IF(S25=0,IF($A25&gt;U$6,0,S25+1984),S25+1984)</f>
        <v>365492</v>
      </c>
      <c r="V25" s="36">
        <f t="shared" ref="V25:V88" si="13">+IF(U25=0,0,ROUND((T25+1097)*1.08^(1/12),2))</f>
        <v>2366669.27</v>
      </c>
      <c r="W25" s="36">
        <f t="shared" ref="W25:W88" si="14">+IF(U25=0,IF($A25&gt;W$6,0,U25+1984),U25+1984)</f>
        <v>367476</v>
      </c>
      <c r="X25" s="36">
        <f t="shared" ref="X25:X88" si="15">+IF(W25=0,0,ROUND((V25+1097)*1.08^(1/12),2))</f>
        <v>2383000.5499999998</v>
      </c>
      <c r="Y25" s="36">
        <f t="shared" ref="Y25:Y88" si="16">+IF(W25=0,IF($A25&gt;Y$6,0,W25+1984),W25+1984)</f>
        <v>369460</v>
      </c>
      <c r="Z25" s="36">
        <f t="shared" ref="Z25:Z88" si="17">+IF(Y25=0,0,ROUND((X25+1097)*1.08^(1/12),2))</f>
        <v>2399436.91</v>
      </c>
      <c r="AA25" s="36">
        <f t="shared" ref="AA25:AA88" si="18">+IF(Y25=0,IF($A25&gt;AA$6,0,Y25+1984),Y25+1984)</f>
        <v>371444</v>
      </c>
      <c r="AB25" s="36">
        <f t="shared" ref="AB25:AB88" si="19">+IF(AA25=0,0,ROUND((Z25+1097)*1.08^(1/12),2))</f>
        <v>2415979.02</v>
      </c>
      <c r="AC25" s="41">
        <f>+ROUND(AB25+(AA25*0.5%),2)</f>
        <v>2417836.2400000002</v>
      </c>
      <c r="AD25" s="36">
        <f>+IF(AA25=0,IF($A25&gt;AD$6,0,AA25+1984),AA25+1984)</f>
        <v>373428</v>
      </c>
      <c r="AE25" s="36">
        <f>+IF(AD25=0,0,ROUND((AC25+1097)*1.08^(1/12),2))</f>
        <v>2434496.73</v>
      </c>
      <c r="AF25" s="36">
        <f>+IF(AD25=0,IF($A25&gt;AF$6,0,AD25+1984),AD25+1984)</f>
        <v>375412</v>
      </c>
      <c r="AG25" s="36">
        <f>+IF(AF25=0,0,ROUND((AE25+1097)*1.08^(1/12),2))</f>
        <v>2451264.41</v>
      </c>
      <c r="AH25" s="36">
        <f t="shared" ref="AH25" si="20">+IF(AF25=0,IF($A25&gt;AH$6,0,AF25+1984),AF25+1984)</f>
        <v>377396</v>
      </c>
      <c r="AI25" s="36">
        <f t="shared" ref="AI25" si="21">+IF(AH25=0,0,ROUND((AG25+1097)*1.08^(1/12),2))</f>
        <v>2468139.98</v>
      </c>
      <c r="AJ25" s="36">
        <f t="shared" ref="AJ25" si="22">+IF(AH25=0,IF($A25&gt;AJ$6,0,AH25+1984),AH25+1984)</f>
        <v>379380</v>
      </c>
      <c r="AK25" s="36">
        <f t="shared" ref="AK25" si="23">+IF(AJ25=0,0,ROUND((AI25+1097)*1.08^(1/12),2))</f>
        <v>2485124.13</v>
      </c>
      <c r="AL25" s="36">
        <f t="shared" ref="AL25" si="24">+IF(AJ25=0,IF($A25&gt;AL$6,0,AJ25+1984),AJ25+1984)</f>
        <v>381364</v>
      </c>
      <c r="AM25" s="36">
        <f t="shared" ref="AM25" si="25">+IF(AL25=0,0,ROUND((AK25+1097)*1.08^(1/12),2))</f>
        <v>2502217.5499999998</v>
      </c>
      <c r="AN25" s="36">
        <f t="shared" ref="AN25" si="26">+IF(AL25=0,IF($A25&gt;AN$6,0,AL25+1984),AL25+1984)</f>
        <v>383348</v>
      </c>
      <c r="AO25" s="36">
        <f t="shared" ref="AO25" si="27">+IF(AN25=0,0,ROUND((AM25+1097)*1.08^(1/12),2))</f>
        <v>2519420.9500000002</v>
      </c>
      <c r="AP25" s="36">
        <f t="shared" ref="AP25" si="28">+IF(AN25=0,IF($A25&gt;AP$6,0,AN25+1984),AN25+1984)</f>
        <v>385332</v>
      </c>
      <c r="AQ25" s="36">
        <f t="shared" ref="AQ25" si="29">+IF(AP25=0,0,ROUND((AO25+1097)*1.08^(1/12),2))</f>
        <v>2536735.04</v>
      </c>
      <c r="AR25" s="36">
        <f t="shared" ref="AR25" si="30">+IF(AP25=0,IF($A25&gt;AR$6,0,AP25+1984),AP25+1984)</f>
        <v>387316</v>
      </c>
      <c r="AS25" s="36">
        <f t="shared" ref="AS25" si="31">+IF(AR25=0,0,ROUND((AQ25+1097)*1.08^(1/12),2))</f>
        <v>2554160.5299999998</v>
      </c>
      <c r="AT25" s="36">
        <f t="shared" ref="AT25" si="32">+IF(AR25=0,IF($A25&gt;AT$6,0,AR25+1984),AR25+1984)</f>
        <v>389300</v>
      </c>
      <c r="AU25" s="36">
        <f t="shared" ref="AU25" si="33">+IF(AT25=0,0,ROUND((AS25+1097)*1.08^(1/12),2))</f>
        <v>2571698.13</v>
      </c>
      <c r="AV25" s="36">
        <f t="shared" ref="AV25" si="34">+IF(AT25=0,IF($A25&gt;AV$6,0,AT25+1984),AT25+1984)</f>
        <v>391284</v>
      </c>
      <c r="AW25" s="36">
        <f t="shared" ref="AW25" si="35">+IF(AV25=0,0,ROUND((AU25+1097)*1.08^(1/12),2))</f>
        <v>2589348.5699999998</v>
      </c>
      <c r="AX25" s="36">
        <f t="shared" ref="AX25" si="36">+IF(AV25=0,IF($A25&gt;AX$6,0,AV25+1984),AV25+1984)</f>
        <v>393268</v>
      </c>
      <c r="AY25" s="36">
        <f t="shared" ref="AY25" si="37">+IF(AX25=0,0,ROUND((AW25+1097)*1.08^(1/12),2))</f>
        <v>2607112.5699999998</v>
      </c>
      <c r="AZ25" s="36">
        <f t="shared" ref="AZ25" si="38">+IF(AX25=0,IF($A25&gt;AZ$6,0,AX25+1984),AX25+1984)</f>
        <v>395252</v>
      </c>
      <c r="BA25" s="36">
        <f t="shared" ref="BA25" si="39">+IF(AZ25=0,0,ROUND((AY25+1097)*1.08^(1/12),2))</f>
        <v>2624990.87</v>
      </c>
    </row>
    <row r="26" spans="1:53" x14ac:dyDescent="0.2">
      <c r="A26" s="25">
        <v>29891</v>
      </c>
      <c r="B26" s="36">
        <v>347625</v>
      </c>
      <c r="C26" s="36">
        <v>2203684.75</v>
      </c>
      <c r="D26" s="36">
        <v>2208030.06</v>
      </c>
      <c r="E26" s="36">
        <f t="shared" ref="E26:E89" si="40">+IF(B26=0,IF($A26&gt;E$6,0,B26+1670),B26+1670)</f>
        <v>349295</v>
      </c>
      <c r="F26" s="36">
        <f t="shared" ref="F26:F89" si="41">+IF(E26=0,0,ROUND((D26+1097)*1.08^(1/12),2))</f>
        <v>2223340.65</v>
      </c>
      <c r="G26" s="36">
        <f t="shared" ref="G26:G89" si="42">+IF(E26=0,IF($A26&gt;G$6,0,E26+1984),E26+1984)</f>
        <v>351279</v>
      </c>
      <c r="H26" s="36">
        <f t="shared" ref="H26:H89" si="43">+IF(G26=0,0,ROUND((F26+1097)*1.08^(1/12),2))</f>
        <v>2238749.75</v>
      </c>
      <c r="I26" s="36">
        <f t="shared" si="0"/>
        <v>353263</v>
      </c>
      <c r="J26" s="36">
        <f t="shared" si="1"/>
        <v>2254257.9900000002</v>
      </c>
      <c r="K26" s="36">
        <f t="shared" si="2"/>
        <v>355247</v>
      </c>
      <c r="L26" s="36">
        <f t="shared" si="3"/>
        <v>2269866.0099999998</v>
      </c>
      <c r="M26" s="36">
        <f t="shared" si="4"/>
        <v>357231</v>
      </c>
      <c r="N26" s="36">
        <f t="shared" si="5"/>
        <v>2285574.4500000002</v>
      </c>
      <c r="O26" s="36">
        <f t="shared" si="6"/>
        <v>359215</v>
      </c>
      <c r="P26" s="36">
        <f t="shared" si="7"/>
        <v>2301383.96</v>
      </c>
      <c r="Q26" s="36">
        <f t="shared" si="8"/>
        <v>361199</v>
      </c>
      <c r="R26" s="36">
        <f t="shared" si="9"/>
        <v>2317295.19</v>
      </c>
      <c r="S26" s="36">
        <f t="shared" si="10"/>
        <v>363183</v>
      </c>
      <c r="T26" s="36">
        <f t="shared" si="11"/>
        <v>2333308.7999999998</v>
      </c>
      <c r="U26" s="36">
        <f t="shared" si="12"/>
        <v>365167</v>
      </c>
      <c r="V26" s="36">
        <f t="shared" si="13"/>
        <v>2349425.44</v>
      </c>
      <c r="W26" s="36">
        <f t="shared" si="14"/>
        <v>367151</v>
      </c>
      <c r="X26" s="36">
        <f t="shared" si="15"/>
        <v>2365645.77</v>
      </c>
      <c r="Y26" s="36">
        <f t="shared" si="16"/>
        <v>369135</v>
      </c>
      <c r="Z26" s="36">
        <f t="shared" si="17"/>
        <v>2381970.46</v>
      </c>
      <c r="AA26" s="36">
        <f t="shared" si="18"/>
        <v>371119</v>
      </c>
      <c r="AB26" s="36">
        <f t="shared" si="19"/>
        <v>2398400.19</v>
      </c>
      <c r="AC26" s="41">
        <f t="shared" ref="AC26:AC89" si="44">+ROUND(AB26+(AA26*0.5%),2)</f>
        <v>2400255.79</v>
      </c>
      <c r="AD26" s="36">
        <f t="shared" ref="AD26:AD89" si="45">+IF(AA26=0,IF($A26&gt;AD$6,0,AA26+1984),AA26+1984)</f>
        <v>373103</v>
      </c>
      <c r="AE26" s="36">
        <f t="shared" ref="AE26:AE89" si="46">+IF(AD26=0,0,ROUND((AC26+1097)*1.08^(1/12),2))</f>
        <v>2416803.17</v>
      </c>
      <c r="AF26" s="36">
        <f t="shared" ref="AF26:AF89" si="47">+IF(AD26=0,IF($A26&gt;AF$6,0,AD26+1984),AD26+1984)</f>
        <v>375087</v>
      </c>
      <c r="AG26" s="36">
        <f t="shared" ref="AG26:AG89" si="48">+IF(AF26=0,0,ROUND((AE26+1097)*1.08^(1/12),2))</f>
        <v>2433457.0099999998</v>
      </c>
      <c r="AH26" s="36">
        <f t="shared" ref="AH26:AH89" si="49">+IF(AF26=0,IF($A26&gt;AH$6,0,AF26+1984),AF26+1984)</f>
        <v>377071</v>
      </c>
      <c r="AI26" s="36">
        <f t="shared" ref="AI26:AI89" si="50">+IF(AH26=0,0,ROUND((AG26+1097)*1.08^(1/12),2))</f>
        <v>2450218</v>
      </c>
      <c r="AJ26" s="36">
        <f t="shared" ref="AJ26:AJ89" si="51">+IF(AH26=0,IF($A26&gt;AJ$6,0,AH26+1984),AH26+1984)</f>
        <v>379055</v>
      </c>
      <c r="AK26" s="36">
        <f t="shared" ref="AK26:AK89" si="52">+IF(AJ26=0,0,ROUND((AI26+1097)*1.08^(1/12),2))</f>
        <v>2467086.83</v>
      </c>
      <c r="AL26" s="36">
        <f t="shared" ref="AL26:AL89" si="53">+IF(AJ26=0,IF($A26&gt;AL$6,0,AJ26+1984),AJ26+1984)</f>
        <v>381039</v>
      </c>
      <c r="AM26" s="36">
        <f t="shared" ref="AM26:AM89" si="54">+IF(AL26=0,0,ROUND((AK26+1097)*1.08^(1/12),2))</f>
        <v>2484064.2000000002</v>
      </c>
      <c r="AN26" s="36">
        <f t="shared" ref="AN26:AN89" si="55">+IF(AL26=0,IF($A26&gt;AN$6,0,AL26+1984),AL26+1984)</f>
        <v>383023</v>
      </c>
      <c r="AO26" s="36">
        <f t="shared" ref="AO26:AO89" si="56">+IF(AN26=0,0,ROUND((AM26+1097)*1.08^(1/12),2))</f>
        <v>2501150.7999999998</v>
      </c>
      <c r="AP26" s="36">
        <f t="shared" ref="AP26:AP89" si="57">+IF(AN26=0,IF($A26&gt;AP$6,0,AN26+1984),AN26+1984)</f>
        <v>385007</v>
      </c>
      <c r="AQ26" s="36">
        <f t="shared" ref="AQ26:AQ89" si="58">+IF(AP26=0,0,ROUND((AO26+1097)*1.08^(1/12),2))</f>
        <v>2518347.34</v>
      </c>
      <c r="AR26" s="36">
        <f t="shared" ref="AR26:AR89" si="59">+IF(AP26=0,IF($A26&gt;AR$6,0,AP26+1984),AP26+1984)</f>
        <v>386991</v>
      </c>
      <c r="AS26" s="36">
        <f t="shared" ref="AS26:AS89" si="60">+IF(AR26=0,0,ROUND((AQ26+1097)*1.08^(1/12),2))</f>
        <v>2535654.52</v>
      </c>
      <c r="AT26" s="36">
        <f t="shared" ref="AT26:AT89" si="61">+IF(AR26=0,IF($A26&gt;AT$6,0,AR26+1984),AR26+1984)</f>
        <v>388975</v>
      </c>
      <c r="AU26" s="36">
        <f t="shared" ref="AU26:AU89" si="62">+IF(AT26=0,0,ROUND((AS26+1097)*1.08^(1/12),2))</f>
        <v>2553073.06</v>
      </c>
      <c r="AV26" s="36">
        <f t="shared" ref="AV26:AV89" si="63">+IF(AT26=0,IF($A26&gt;AV$6,0,AT26+1984),AT26+1984)</f>
        <v>390959</v>
      </c>
      <c r="AW26" s="36">
        <f t="shared" ref="AW26:AW89" si="64">+IF(AV26=0,0,ROUND((AU26+1097)*1.08^(1/12),2))</f>
        <v>2570603.67</v>
      </c>
      <c r="AX26" s="36">
        <f t="shared" ref="AX26:AX89" si="65">+IF(AV26=0,IF($A26&gt;AX$6,0,AV26+1984),AV26+1984)</f>
        <v>392943</v>
      </c>
      <c r="AY26" s="36">
        <f t="shared" ref="AY26:AY89" si="66">+IF(AX26=0,0,ROUND((AW26+1097)*1.08^(1/12),2))</f>
        <v>2588247.0699999998</v>
      </c>
      <c r="AZ26" s="36">
        <f t="shared" ref="AZ26:AZ89" si="67">+IF(AX26=0,IF($A26&gt;AZ$6,0,AX26+1984),AX26+1984)</f>
        <v>394927</v>
      </c>
      <c r="BA26" s="36">
        <f t="shared" ref="BA26:BA89" si="68">+IF(AZ26=0,0,ROUND((AY26+1097)*1.08^(1/12),2))</f>
        <v>2606003.9900000002</v>
      </c>
    </row>
    <row r="27" spans="1:53" x14ac:dyDescent="0.2">
      <c r="A27" s="25">
        <v>29921</v>
      </c>
      <c r="B27" s="36">
        <v>347300</v>
      </c>
      <c r="C27" s="36">
        <v>2187532.13</v>
      </c>
      <c r="D27" s="36">
        <v>2191873.38</v>
      </c>
      <c r="E27" s="36">
        <f t="shared" si="40"/>
        <v>348970</v>
      </c>
      <c r="F27" s="36">
        <f t="shared" si="41"/>
        <v>2207080.02</v>
      </c>
      <c r="G27" s="36">
        <f t="shared" si="42"/>
        <v>350954</v>
      </c>
      <c r="H27" s="36">
        <f t="shared" si="43"/>
        <v>2222384.5</v>
      </c>
      <c r="I27" s="36">
        <f t="shared" si="0"/>
        <v>352938</v>
      </c>
      <c r="J27" s="36">
        <f t="shared" si="1"/>
        <v>2237787.4500000002</v>
      </c>
      <c r="K27" s="36">
        <f t="shared" si="2"/>
        <v>354922</v>
      </c>
      <c r="L27" s="36">
        <f t="shared" si="3"/>
        <v>2253289.5</v>
      </c>
      <c r="M27" s="36">
        <f t="shared" si="4"/>
        <v>356906</v>
      </c>
      <c r="N27" s="36">
        <f t="shared" si="5"/>
        <v>2268891.29</v>
      </c>
      <c r="O27" s="36">
        <f t="shared" si="6"/>
        <v>358890</v>
      </c>
      <c r="P27" s="36">
        <f t="shared" si="7"/>
        <v>2284593.46</v>
      </c>
      <c r="Q27" s="36">
        <f t="shared" si="8"/>
        <v>360874</v>
      </c>
      <c r="R27" s="36">
        <f t="shared" si="9"/>
        <v>2300396.66</v>
      </c>
      <c r="S27" s="36">
        <f t="shared" si="10"/>
        <v>362858</v>
      </c>
      <c r="T27" s="36">
        <f t="shared" si="11"/>
        <v>2316301.54</v>
      </c>
      <c r="U27" s="36">
        <f t="shared" si="12"/>
        <v>364842</v>
      </c>
      <c r="V27" s="36">
        <f t="shared" si="13"/>
        <v>2332308.75</v>
      </c>
      <c r="W27" s="36">
        <f t="shared" si="14"/>
        <v>366826</v>
      </c>
      <c r="X27" s="36">
        <f t="shared" si="15"/>
        <v>2348418.9500000002</v>
      </c>
      <c r="Y27" s="36">
        <f t="shared" si="16"/>
        <v>368810</v>
      </c>
      <c r="Z27" s="36">
        <f t="shared" si="17"/>
        <v>2364632.81</v>
      </c>
      <c r="AA27" s="36">
        <f t="shared" si="18"/>
        <v>370794</v>
      </c>
      <c r="AB27" s="36">
        <f t="shared" si="19"/>
        <v>2380950.9900000002</v>
      </c>
      <c r="AC27" s="41">
        <f t="shared" si="44"/>
        <v>2382804.96</v>
      </c>
      <c r="AD27" s="36">
        <f t="shared" si="45"/>
        <v>372778</v>
      </c>
      <c r="AE27" s="36">
        <f t="shared" si="46"/>
        <v>2399240.06</v>
      </c>
      <c r="AF27" s="36">
        <f t="shared" si="47"/>
        <v>374762</v>
      </c>
      <c r="AG27" s="36">
        <f t="shared" si="48"/>
        <v>2415780.9</v>
      </c>
      <c r="AH27" s="36">
        <f t="shared" si="49"/>
        <v>376746</v>
      </c>
      <c r="AI27" s="36">
        <f t="shared" si="50"/>
        <v>2432428.17</v>
      </c>
      <c r="AJ27" s="36">
        <f t="shared" si="51"/>
        <v>378730</v>
      </c>
      <c r="AK27" s="36">
        <f t="shared" si="52"/>
        <v>2449182.54</v>
      </c>
      <c r="AL27" s="36">
        <f t="shared" si="53"/>
        <v>380714</v>
      </c>
      <c r="AM27" s="36">
        <f t="shared" si="54"/>
        <v>2466044.71</v>
      </c>
      <c r="AN27" s="36">
        <f t="shared" si="55"/>
        <v>382698</v>
      </c>
      <c r="AO27" s="36">
        <f t="shared" si="56"/>
        <v>2483015.37</v>
      </c>
      <c r="AP27" s="36">
        <f t="shared" si="57"/>
        <v>384682</v>
      </c>
      <c r="AQ27" s="36">
        <f t="shared" si="58"/>
        <v>2500095.2200000002</v>
      </c>
      <c r="AR27" s="36">
        <f t="shared" si="59"/>
        <v>386666</v>
      </c>
      <c r="AS27" s="36">
        <f t="shared" si="60"/>
        <v>2517284.9700000002</v>
      </c>
      <c r="AT27" s="36">
        <f t="shared" si="61"/>
        <v>388650</v>
      </c>
      <c r="AU27" s="36">
        <f t="shared" si="62"/>
        <v>2534585.3199999998</v>
      </c>
      <c r="AV27" s="36">
        <f t="shared" si="63"/>
        <v>390634</v>
      </c>
      <c r="AW27" s="36">
        <f t="shared" si="64"/>
        <v>2551996.98</v>
      </c>
      <c r="AX27" s="36">
        <f t="shared" si="65"/>
        <v>392618</v>
      </c>
      <c r="AY27" s="36">
        <f t="shared" si="66"/>
        <v>2569520.66</v>
      </c>
      <c r="AZ27" s="36">
        <f t="shared" si="67"/>
        <v>394602</v>
      </c>
      <c r="BA27" s="36">
        <f t="shared" si="68"/>
        <v>2587157.09</v>
      </c>
    </row>
    <row r="28" spans="1:53" x14ac:dyDescent="0.2">
      <c r="A28" s="25">
        <v>29952</v>
      </c>
      <c r="B28" s="36">
        <v>346975</v>
      </c>
      <c r="C28" s="36">
        <v>2171506.69</v>
      </c>
      <c r="D28" s="36">
        <v>2175843.88</v>
      </c>
      <c r="E28" s="36">
        <f t="shared" si="40"/>
        <v>348645</v>
      </c>
      <c r="F28" s="36">
        <f t="shared" si="41"/>
        <v>2190947.38</v>
      </c>
      <c r="G28" s="36">
        <f t="shared" si="42"/>
        <v>350629</v>
      </c>
      <c r="H28" s="36">
        <f t="shared" si="43"/>
        <v>2206148.06</v>
      </c>
      <c r="I28" s="36">
        <f t="shared" si="0"/>
        <v>352613</v>
      </c>
      <c r="J28" s="36">
        <f t="shared" si="1"/>
        <v>2221446.54</v>
      </c>
      <c r="K28" s="36">
        <f t="shared" si="2"/>
        <v>354597</v>
      </c>
      <c r="L28" s="36">
        <f t="shared" si="3"/>
        <v>2236843.4500000002</v>
      </c>
      <c r="M28" s="36">
        <f t="shared" si="4"/>
        <v>356581</v>
      </c>
      <c r="N28" s="36">
        <f t="shared" si="5"/>
        <v>2252339.4300000002</v>
      </c>
      <c r="O28" s="36">
        <f t="shared" si="6"/>
        <v>358565</v>
      </c>
      <c r="P28" s="36">
        <f t="shared" si="7"/>
        <v>2267935.11</v>
      </c>
      <c r="Q28" s="36">
        <f t="shared" si="8"/>
        <v>360549</v>
      </c>
      <c r="R28" s="36">
        <f t="shared" si="9"/>
        <v>2283631.13</v>
      </c>
      <c r="S28" s="36">
        <f t="shared" si="10"/>
        <v>362533</v>
      </c>
      <c r="T28" s="36">
        <f t="shared" si="11"/>
        <v>2299428.14</v>
      </c>
      <c r="U28" s="36">
        <f t="shared" si="12"/>
        <v>364517</v>
      </c>
      <c r="V28" s="36">
        <f t="shared" si="13"/>
        <v>2315326.79</v>
      </c>
      <c r="W28" s="36">
        <f t="shared" si="14"/>
        <v>366501</v>
      </c>
      <c r="X28" s="36">
        <f t="shared" si="15"/>
        <v>2331327.73</v>
      </c>
      <c r="Y28" s="36">
        <f t="shared" si="16"/>
        <v>368485</v>
      </c>
      <c r="Z28" s="36">
        <f t="shared" si="17"/>
        <v>2347431.62</v>
      </c>
      <c r="AA28" s="36">
        <f t="shared" si="18"/>
        <v>370469</v>
      </c>
      <c r="AB28" s="36">
        <f t="shared" si="19"/>
        <v>2363639.12</v>
      </c>
      <c r="AC28" s="41">
        <f t="shared" si="44"/>
        <v>2365491.4700000002</v>
      </c>
      <c r="AD28" s="36">
        <f t="shared" si="45"/>
        <v>372453</v>
      </c>
      <c r="AE28" s="36">
        <f t="shared" si="46"/>
        <v>2381815.17</v>
      </c>
      <c r="AF28" s="36">
        <f t="shared" si="47"/>
        <v>374437</v>
      </c>
      <c r="AG28" s="36">
        <f t="shared" si="48"/>
        <v>2398243.9</v>
      </c>
      <c r="AH28" s="36">
        <f t="shared" si="49"/>
        <v>376421</v>
      </c>
      <c r="AI28" s="36">
        <f t="shared" si="50"/>
        <v>2414778.33</v>
      </c>
      <c r="AJ28" s="36">
        <f t="shared" si="51"/>
        <v>378405</v>
      </c>
      <c r="AK28" s="36">
        <f t="shared" si="52"/>
        <v>2431419.14</v>
      </c>
      <c r="AL28" s="36">
        <f t="shared" si="53"/>
        <v>380389</v>
      </c>
      <c r="AM28" s="36">
        <f t="shared" si="54"/>
        <v>2448167.02</v>
      </c>
      <c r="AN28" s="36">
        <f t="shared" si="55"/>
        <v>382373</v>
      </c>
      <c r="AO28" s="36">
        <f t="shared" si="56"/>
        <v>2465022.66</v>
      </c>
      <c r="AP28" s="36">
        <f t="shared" si="57"/>
        <v>384357</v>
      </c>
      <c r="AQ28" s="36">
        <f t="shared" si="58"/>
        <v>2481986.75</v>
      </c>
      <c r="AR28" s="36">
        <f t="shared" si="59"/>
        <v>386341</v>
      </c>
      <c r="AS28" s="36">
        <f t="shared" si="60"/>
        <v>2499059.9900000002</v>
      </c>
      <c r="AT28" s="36">
        <f t="shared" si="61"/>
        <v>388325</v>
      </c>
      <c r="AU28" s="36">
        <f t="shared" si="62"/>
        <v>2516243.08</v>
      </c>
      <c r="AV28" s="36">
        <f t="shared" si="63"/>
        <v>390309</v>
      </c>
      <c r="AW28" s="36">
        <f t="shared" si="64"/>
        <v>2533536.7200000002</v>
      </c>
      <c r="AX28" s="36">
        <f t="shared" si="65"/>
        <v>392293</v>
      </c>
      <c r="AY28" s="36">
        <f t="shared" si="66"/>
        <v>2550941.63</v>
      </c>
      <c r="AZ28" s="36">
        <f t="shared" si="67"/>
        <v>394277</v>
      </c>
      <c r="BA28" s="36">
        <f t="shared" si="68"/>
        <v>2568458.52</v>
      </c>
    </row>
    <row r="29" spans="1:53" x14ac:dyDescent="0.2">
      <c r="A29" s="25">
        <v>29983</v>
      </c>
      <c r="B29" s="36">
        <v>346650</v>
      </c>
      <c r="C29" s="36">
        <v>2155597.48</v>
      </c>
      <c r="D29" s="36">
        <v>2159930.61</v>
      </c>
      <c r="E29" s="36">
        <f t="shared" si="40"/>
        <v>348320</v>
      </c>
      <c r="F29" s="36">
        <f t="shared" si="41"/>
        <v>2174931.73</v>
      </c>
      <c r="G29" s="36">
        <f t="shared" si="42"/>
        <v>350304</v>
      </c>
      <c r="H29" s="36">
        <f t="shared" si="43"/>
        <v>2190029.36</v>
      </c>
      <c r="I29" s="36">
        <f t="shared" si="0"/>
        <v>352288</v>
      </c>
      <c r="J29" s="36">
        <f t="shared" si="1"/>
        <v>2205224.13</v>
      </c>
      <c r="K29" s="36">
        <f t="shared" si="2"/>
        <v>354272</v>
      </c>
      <c r="L29" s="36">
        <f t="shared" si="3"/>
        <v>2220516.67</v>
      </c>
      <c r="M29" s="36">
        <f t="shared" si="4"/>
        <v>356256</v>
      </c>
      <c r="N29" s="36">
        <f t="shared" si="5"/>
        <v>2235907.6</v>
      </c>
      <c r="O29" s="36">
        <f t="shared" si="6"/>
        <v>358240</v>
      </c>
      <c r="P29" s="36">
        <f t="shared" si="7"/>
        <v>2251397.5499999998</v>
      </c>
      <c r="Q29" s="36">
        <f t="shared" si="8"/>
        <v>360224</v>
      </c>
      <c r="R29" s="36">
        <f t="shared" si="9"/>
        <v>2266987.17</v>
      </c>
      <c r="S29" s="36">
        <f t="shared" si="10"/>
        <v>362208</v>
      </c>
      <c r="T29" s="36">
        <f t="shared" si="11"/>
        <v>2282677.09</v>
      </c>
      <c r="U29" s="36">
        <f t="shared" si="12"/>
        <v>364192</v>
      </c>
      <c r="V29" s="36">
        <f t="shared" si="13"/>
        <v>2298467.96</v>
      </c>
      <c r="W29" s="36">
        <f t="shared" si="14"/>
        <v>366176</v>
      </c>
      <c r="X29" s="36">
        <f t="shared" si="15"/>
        <v>2314360.4300000002</v>
      </c>
      <c r="Y29" s="36">
        <f t="shared" si="16"/>
        <v>368160</v>
      </c>
      <c r="Z29" s="36">
        <f t="shared" si="17"/>
        <v>2330355.15</v>
      </c>
      <c r="AA29" s="36">
        <f t="shared" si="18"/>
        <v>370144</v>
      </c>
      <c r="AB29" s="36">
        <f t="shared" si="19"/>
        <v>2346452.7799999998</v>
      </c>
      <c r="AC29" s="41">
        <f t="shared" si="44"/>
        <v>2348303.5</v>
      </c>
      <c r="AD29" s="36">
        <f t="shared" si="45"/>
        <v>372128</v>
      </c>
      <c r="AE29" s="36">
        <f t="shared" si="46"/>
        <v>2364516.61</v>
      </c>
      <c r="AF29" s="36">
        <f t="shared" si="47"/>
        <v>374112</v>
      </c>
      <c r="AG29" s="36">
        <f t="shared" si="48"/>
        <v>2380834.04</v>
      </c>
      <c r="AH29" s="36">
        <f t="shared" si="49"/>
        <v>376096</v>
      </c>
      <c r="AI29" s="36">
        <f t="shared" si="50"/>
        <v>2397256.46</v>
      </c>
      <c r="AJ29" s="36">
        <f t="shared" si="51"/>
        <v>378080</v>
      </c>
      <c r="AK29" s="36">
        <f t="shared" si="52"/>
        <v>2413784.54</v>
      </c>
      <c r="AL29" s="36">
        <f t="shared" si="53"/>
        <v>380064</v>
      </c>
      <c r="AM29" s="36">
        <f t="shared" si="54"/>
        <v>2430418.96</v>
      </c>
      <c r="AN29" s="36">
        <f t="shared" si="55"/>
        <v>382048</v>
      </c>
      <c r="AO29" s="36">
        <f t="shared" si="56"/>
        <v>2447160.41</v>
      </c>
      <c r="AP29" s="36">
        <f t="shared" si="57"/>
        <v>384032</v>
      </c>
      <c r="AQ29" s="36">
        <f t="shared" si="58"/>
        <v>2464009.5699999998</v>
      </c>
      <c r="AR29" s="36">
        <f t="shared" si="59"/>
        <v>386016</v>
      </c>
      <c r="AS29" s="36">
        <f t="shared" si="60"/>
        <v>2480967.14</v>
      </c>
      <c r="AT29" s="36">
        <f t="shared" si="61"/>
        <v>388000</v>
      </c>
      <c r="AU29" s="36">
        <f t="shared" si="62"/>
        <v>2498033.8199999998</v>
      </c>
      <c r="AV29" s="36">
        <f t="shared" si="63"/>
        <v>389984</v>
      </c>
      <c r="AW29" s="36">
        <f t="shared" si="64"/>
        <v>2515210.2999999998</v>
      </c>
      <c r="AX29" s="36">
        <f t="shared" si="65"/>
        <v>391968</v>
      </c>
      <c r="AY29" s="36">
        <f t="shared" si="66"/>
        <v>2532497.2999999998</v>
      </c>
      <c r="AZ29" s="36">
        <f t="shared" si="67"/>
        <v>393952</v>
      </c>
      <c r="BA29" s="36">
        <f t="shared" si="68"/>
        <v>2549895.52</v>
      </c>
    </row>
    <row r="30" spans="1:53" x14ac:dyDescent="0.2">
      <c r="A30" s="25">
        <v>30011</v>
      </c>
      <c r="B30" s="36">
        <v>346325</v>
      </c>
      <c r="C30" s="36">
        <v>2139816.19</v>
      </c>
      <c r="D30" s="36">
        <v>2144145.25</v>
      </c>
      <c r="E30" s="36">
        <f t="shared" si="40"/>
        <v>347995</v>
      </c>
      <c r="F30" s="36">
        <f t="shared" si="41"/>
        <v>2159044.7999999998</v>
      </c>
      <c r="G30" s="36">
        <f t="shared" si="42"/>
        <v>349979</v>
      </c>
      <c r="H30" s="36">
        <f t="shared" si="43"/>
        <v>2174040.2200000002</v>
      </c>
      <c r="I30" s="36">
        <f t="shared" si="0"/>
        <v>351963</v>
      </c>
      <c r="J30" s="36">
        <f t="shared" si="1"/>
        <v>2189132.12</v>
      </c>
      <c r="K30" s="36">
        <f t="shared" si="2"/>
        <v>353947</v>
      </c>
      <c r="L30" s="36">
        <f t="shared" si="3"/>
        <v>2204321.12</v>
      </c>
      <c r="M30" s="36">
        <f t="shared" si="4"/>
        <v>355931</v>
      </c>
      <c r="N30" s="36">
        <f t="shared" si="5"/>
        <v>2219607.85</v>
      </c>
      <c r="O30" s="36">
        <f t="shared" si="6"/>
        <v>357915</v>
      </c>
      <c r="P30" s="36">
        <f t="shared" si="7"/>
        <v>2234992.9300000002</v>
      </c>
      <c r="Q30" s="36">
        <f t="shared" si="8"/>
        <v>359899</v>
      </c>
      <c r="R30" s="36">
        <f t="shared" si="9"/>
        <v>2250477</v>
      </c>
      <c r="S30" s="36">
        <f t="shared" si="10"/>
        <v>361883</v>
      </c>
      <c r="T30" s="36">
        <f t="shared" si="11"/>
        <v>2266060.69</v>
      </c>
      <c r="U30" s="36">
        <f t="shared" si="12"/>
        <v>363867</v>
      </c>
      <c r="V30" s="36">
        <f t="shared" si="13"/>
        <v>2281744.65</v>
      </c>
      <c r="W30" s="36">
        <f t="shared" si="14"/>
        <v>365851</v>
      </c>
      <c r="X30" s="36">
        <f t="shared" si="15"/>
        <v>2297529.52</v>
      </c>
      <c r="Y30" s="36">
        <f t="shared" si="16"/>
        <v>367835</v>
      </c>
      <c r="Z30" s="36">
        <f t="shared" si="17"/>
        <v>2313415.9500000002</v>
      </c>
      <c r="AA30" s="36">
        <f t="shared" si="18"/>
        <v>369819</v>
      </c>
      <c r="AB30" s="36">
        <f t="shared" si="19"/>
        <v>2329404.6</v>
      </c>
      <c r="AC30" s="41">
        <f t="shared" si="44"/>
        <v>2331253.7000000002</v>
      </c>
      <c r="AD30" s="36">
        <f t="shared" si="45"/>
        <v>371803</v>
      </c>
      <c r="AE30" s="36">
        <f t="shared" si="46"/>
        <v>2347357.11</v>
      </c>
      <c r="AF30" s="36">
        <f t="shared" si="47"/>
        <v>373787</v>
      </c>
      <c r="AG30" s="36">
        <f t="shared" si="48"/>
        <v>2363564.13</v>
      </c>
      <c r="AH30" s="36">
        <f t="shared" si="49"/>
        <v>375771</v>
      </c>
      <c r="AI30" s="36">
        <f t="shared" si="50"/>
        <v>2379875.4300000002</v>
      </c>
      <c r="AJ30" s="36">
        <f t="shared" si="51"/>
        <v>377755</v>
      </c>
      <c r="AK30" s="36">
        <f t="shared" si="52"/>
        <v>2396291.6800000002</v>
      </c>
      <c r="AL30" s="36">
        <f t="shared" si="53"/>
        <v>379739</v>
      </c>
      <c r="AM30" s="36">
        <f t="shared" si="54"/>
        <v>2412813.5499999998</v>
      </c>
      <c r="AN30" s="36">
        <f t="shared" si="55"/>
        <v>381723</v>
      </c>
      <c r="AO30" s="36">
        <f t="shared" si="56"/>
        <v>2429441.7200000002</v>
      </c>
      <c r="AP30" s="36">
        <f t="shared" si="57"/>
        <v>383707</v>
      </c>
      <c r="AQ30" s="36">
        <f t="shared" si="58"/>
        <v>2446176.88</v>
      </c>
      <c r="AR30" s="36">
        <f t="shared" si="59"/>
        <v>385691</v>
      </c>
      <c r="AS30" s="36">
        <f t="shared" si="60"/>
        <v>2463019.71</v>
      </c>
      <c r="AT30" s="36">
        <f t="shared" si="61"/>
        <v>387675</v>
      </c>
      <c r="AU30" s="36">
        <f t="shared" si="62"/>
        <v>2479970.91</v>
      </c>
      <c r="AV30" s="36">
        <f t="shared" si="63"/>
        <v>389659</v>
      </c>
      <c r="AW30" s="36">
        <f t="shared" si="64"/>
        <v>2497031.1800000002</v>
      </c>
      <c r="AX30" s="36">
        <f t="shared" si="65"/>
        <v>391643</v>
      </c>
      <c r="AY30" s="36">
        <f t="shared" si="66"/>
        <v>2514201.21</v>
      </c>
      <c r="AZ30" s="36">
        <f t="shared" si="67"/>
        <v>393627</v>
      </c>
      <c r="BA30" s="36">
        <f t="shared" si="68"/>
        <v>2531481.71</v>
      </c>
    </row>
    <row r="31" spans="1:53" x14ac:dyDescent="0.2">
      <c r="A31" s="25">
        <v>30042</v>
      </c>
      <c r="B31" s="36">
        <v>346000</v>
      </c>
      <c r="C31" s="36">
        <v>2124146.88</v>
      </c>
      <c r="D31" s="36">
        <v>2128471.88</v>
      </c>
      <c r="E31" s="36">
        <f t="shared" si="40"/>
        <v>347670</v>
      </c>
      <c r="F31" s="36">
        <f t="shared" si="41"/>
        <v>2143270.59</v>
      </c>
      <c r="G31" s="36">
        <f t="shared" si="42"/>
        <v>349654</v>
      </c>
      <c r="H31" s="36">
        <f t="shared" si="43"/>
        <v>2158164.52</v>
      </c>
      <c r="I31" s="36">
        <f t="shared" si="0"/>
        <v>351638</v>
      </c>
      <c r="J31" s="36">
        <f t="shared" si="1"/>
        <v>2173154.27</v>
      </c>
      <c r="K31" s="36">
        <f t="shared" si="2"/>
        <v>353622</v>
      </c>
      <c r="L31" s="36">
        <f t="shared" si="3"/>
        <v>2188240.4700000002</v>
      </c>
      <c r="M31" s="36">
        <f t="shared" si="4"/>
        <v>355606</v>
      </c>
      <c r="N31" s="36">
        <f t="shared" si="5"/>
        <v>2203423.73</v>
      </c>
      <c r="O31" s="36">
        <f t="shared" si="6"/>
        <v>357590</v>
      </c>
      <c r="P31" s="36">
        <f t="shared" si="7"/>
        <v>2218704.6800000002</v>
      </c>
      <c r="Q31" s="36">
        <f t="shared" si="8"/>
        <v>359574</v>
      </c>
      <c r="R31" s="36">
        <f t="shared" si="9"/>
        <v>2234083.9500000002</v>
      </c>
      <c r="S31" s="36">
        <f t="shared" si="10"/>
        <v>361558</v>
      </c>
      <c r="T31" s="36">
        <f t="shared" si="11"/>
        <v>2249562.17</v>
      </c>
      <c r="U31" s="36">
        <f t="shared" si="12"/>
        <v>363542</v>
      </c>
      <c r="V31" s="36">
        <f t="shared" si="13"/>
        <v>2265139.98</v>
      </c>
      <c r="W31" s="36">
        <f t="shared" si="14"/>
        <v>365526</v>
      </c>
      <c r="X31" s="36">
        <f t="shared" si="15"/>
        <v>2280818.02</v>
      </c>
      <c r="Y31" s="36">
        <f t="shared" si="16"/>
        <v>367510</v>
      </c>
      <c r="Z31" s="36">
        <f t="shared" si="17"/>
        <v>2296596.9300000002</v>
      </c>
      <c r="AA31" s="36">
        <f t="shared" si="18"/>
        <v>369494</v>
      </c>
      <c r="AB31" s="36">
        <f t="shared" si="19"/>
        <v>2312477.36</v>
      </c>
      <c r="AC31" s="41">
        <f t="shared" si="44"/>
        <v>2314324.83</v>
      </c>
      <c r="AD31" s="36">
        <f t="shared" si="45"/>
        <v>371478</v>
      </c>
      <c r="AE31" s="36">
        <f t="shared" si="46"/>
        <v>2330319.3199999998</v>
      </c>
      <c r="AF31" s="36">
        <f t="shared" si="47"/>
        <v>373462</v>
      </c>
      <c r="AG31" s="36">
        <f t="shared" si="48"/>
        <v>2346416.7200000002</v>
      </c>
      <c r="AH31" s="36">
        <f t="shared" si="49"/>
        <v>375446</v>
      </c>
      <c r="AI31" s="36">
        <f t="shared" si="50"/>
        <v>2362617.69</v>
      </c>
      <c r="AJ31" s="36">
        <f t="shared" si="51"/>
        <v>377430</v>
      </c>
      <c r="AK31" s="36">
        <f t="shared" si="52"/>
        <v>2378922.9</v>
      </c>
      <c r="AL31" s="36">
        <f t="shared" si="53"/>
        <v>379414</v>
      </c>
      <c r="AM31" s="36">
        <f t="shared" si="54"/>
        <v>2395333.02</v>
      </c>
      <c r="AN31" s="36">
        <f t="shared" si="55"/>
        <v>381398</v>
      </c>
      <c r="AO31" s="36">
        <f t="shared" si="56"/>
        <v>2411848.7200000002</v>
      </c>
      <c r="AP31" s="36">
        <f t="shared" si="57"/>
        <v>383382</v>
      </c>
      <c r="AQ31" s="36">
        <f t="shared" si="58"/>
        <v>2428470.69</v>
      </c>
      <c r="AR31" s="36">
        <f t="shared" si="59"/>
        <v>385366</v>
      </c>
      <c r="AS31" s="36">
        <f t="shared" si="60"/>
        <v>2445199.6</v>
      </c>
      <c r="AT31" s="36">
        <f t="shared" si="61"/>
        <v>387350</v>
      </c>
      <c r="AU31" s="36">
        <f t="shared" si="62"/>
        <v>2462036.15</v>
      </c>
      <c r="AV31" s="36">
        <f t="shared" si="63"/>
        <v>389334</v>
      </c>
      <c r="AW31" s="36">
        <f t="shared" si="64"/>
        <v>2478981.02</v>
      </c>
      <c r="AX31" s="36">
        <f t="shared" si="65"/>
        <v>391318</v>
      </c>
      <c r="AY31" s="36">
        <f t="shared" si="66"/>
        <v>2496034.92</v>
      </c>
      <c r="AZ31" s="36">
        <f t="shared" si="67"/>
        <v>393302</v>
      </c>
      <c r="BA31" s="36">
        <f t="shared" si="68"/>
        <v>2513198.54</v>
      </c>
    </row>
    <row r="32" spans="1:53" x14ac:dyDescent="0.2">
      <c r="A32" s="25">
        <v>30072</v>
      </c>
      <c r="B32" s="36">
        <v>345675</v>
      </c>
      <c r="C32" s="36">
        <v>2108602.35</v>
      </c>
      <c r="D32" s="36">
        <v>2112923.29</v>
      </c>
      <c r="E32" s="36">
        <f t="shared" si="40"/>
        <v>347345</v>
      </c>
      <c r="F32" s="36">
        <f t="shared" si="41"/>
        <v>2127621.96</v>
      </c>
      <c r="G32" s="36">
        <f t="shared" si="42"/>
        <v>349329</v>
      </c>
      <c r="H32" s="36">
        <f t="shared" si="43"/>
        <v>2142415.2000000002</v>
      </c>
      <c r="I32" s="36">
        <f t="shared" si="0"/>
        <v>351313</v>
      </c>
      <c r="J32" s="36">
        <f t="shared" si="1"/>
        <v>2157303.62</v>
      </c>
      <c r="K32" s="36">
        <f t="shared" si="2"/>
        <v>353297</v>
      </c>
      <c r="L32" s="36">
        <f t="shared" si="3"/>
        <v>2172287.83</v>
      </c>
      <c r="M32" s="36">
        <f t="shared" si="4"/>
        <v>355281</v>
      </c>
      <c r="N32" s="36">
        <f t="shared" si="5"/>
        <v>2187368.4500000002</v>
      </c>
      <c r="O32" s="36">
        <f t="shared" si="6"/>
        <v>357265</v>
      </c>
      <c r="P32" s="36">
        <f t="shared" si="7"/>
        <v>2202546.1</v>
      </c>
      <c r="Q32" s="36">
        <f t="shared" si="8"/>
        <v>359249</v>
      </c>
      <c r="R32" s="36">
        <f t="shared" si="9"/>
        <v>2217821.41</v>
      </c>
      <c r="S32" s="36">
        <f t="shared" si="10"/>
        <v>361233</v>
      </c>
      <c r="T32" s="36">
        <f t="shared" si="11"/>
        <v>2233195</v>
      </c>
      <c r="U32" s="36">
        <f t="shared" si="12"/>
        <v>363217</v>
      </c>
      <c r="V32" s="36">
        <f t="shared" si="13"/>
        <v>2248667.5</v>
      </c>
      <c r="W32" s="36">
        <f t="shared" si="14"/>
        <v>365201</v>
      </c>
      <c r="X32" s="36">
        <f t="shared" si="15"/>
        <v>2264239.5499999998</v>
      </c>
      <c r="Y32" s="36">
        <f t="shared" si="16"/>
        <v>367185</v>
      </c>
      <c r="Z32" s="36">
        <f t="shared" si="17"/>
        <v>2279911.79</v>
      </c>
      <c r="AA32" s="36">
        <f t="shared" si="18"/>
        <v>369169</v>
      </c>
      <c r="AB32" s="36">
        <f t="shared" si="19"/>
        <v>2295684.87</v>
      </c>
      <c r="AC32" s="41">
        <f t="shared" si="44"/>
        <v>2297530.7200000002</v>
      </c>
      <c r="AD32" s="36">
        <f t="shared" si="45"/>
        <v>371153</v>
      </c>
      <c r="AE32" s="36">
        <f t="shared" si="46"/>
        <v>2313417.16</v>
      </c>
      <c r="AF32" s="36">
        <f t="shared" si="47"/>
        <v>373137</v>
      </c>
      <c r="AG32" s="36">
        <f t="shared" si="48"/>
        <v>2329405.81</v>
      </c>
      <c r="AH32" s="36">
        <f t="shared" si="49"/>
        <v>375121</v>
      </c>
      <c r="AI32" s="36">
        <f t="shared" si="50"/>
        <v>2345497.34</v>
      </c>
      <c r="AJ32" s="36">
        <f t="shared" si="51"/>
        <v>377105</v>
      </c>
      <c r="AK32" s="36">
        <f t="shared" si="52"/>
        <v>2361692.4</v>
      </c>
      <c r="AL32" s="36">
        <f t="shared" si="53"/>
        <v>379089</v>
      </c>
      <c r="AM32" s="36">
        <f t="shared" si="54"/>
        <v>2377991.66</v>
      </c>
      <c r="AN32" s="36">
        <f t="shared" si="55"/>
        <v>381073</v>
      </c>
      <c r="AO32" s="36">
        <f t="shared" si="56"/>
        <v>2394395.79</v>
      </c>
      <c r="AP32" s="36">
        <f t="shared" si="57"/>
        <v>383057</v>
      </c>
      <c r="AQ32" s="36">
        <f t="shared" si="58"/>
        <v>2410905.46</v>
      </c>
      <c r="AR32" s="36">
        <f t="shared" si="59"/>
        <v>385041</v>
      </c>
      <c r="AS32" s="36">
        <f t="shared" si="60"/>
        <v>2427521.36</v>
      </c>
      <c r="AT32" s="36">
        <f t="shared" si="61"/>
        <v>387025</v>
      </c>
      <c r="AU32" s="36">
        <f t="shared" si="62"/>
        <v>2444244.16</v>
      </c>
      <c r="AV32" s="36">
        <f t="shared" si="63"/>
        <v>389009</v>
      </c>
      <c r="AW32" s="36">
        <f t="shared" si="64"/>
        <v>2461074.56</v>
      </c>
      <c r="AX32" s="36">
        <f t="shared" si="65"/>
        <v>390993</v>
      </c>
      <c r="AY32" s="36">
        <f t="shared" si="66"/>
        <v>2478013.25</v>
      </c>
      <c r="AZ32" s="36">
        <f t="shared" si="67"/>
        <v>392977</v>
      </c>
      <c r="BA32" s="36">
        <f t="shared" si="68"/>
        <v>2495060.92</v>
      </c>
    </row>
    <row r="33" spans="1:53" x14ac:dyDescent="0.2">
      <c r="A33" s="25">
        <v>30103</v>
      </c>
      <c r="B33" s="36">
        <v>345350</v>
      </c>
      <c r="C33" s="36">
        <v>2093172.51</v>
      </c>
      <c r="D33" s="36">
        <v>2097489.39</v>
      </c>
      <c r="E33" s="36">
        <f t="shared" si="40"/>
        <v>347020</v>
      </c>
      <c r="F33" s="36">
        <f t="shared" si="41"/>
        <v>2112088.7599999998</v>
      </c>
      <c r="G33" s="36">
        <f t="shared" si="42"/>
        <v>349004</v>
      </c>
      <c r="H33" s="36">
        <f t="shared" si="43"/>
        <v>2126782.06</v>
      </c>
      <c r="I33" s="36">
        <f t="shared" si="0"/>
        <v>350988</v>
      </c>
      <c r="J33" s="36">
        <f t="shared" si="1"/>
        <v>2141569.9</v>
      </c>
      <c r="K33" s="36">
        <f t="shared" si="2"/>
        <v>352972</v>
      </c>
      <c r="L33" s="36">
        <f t="shared" si="3"/>
        <v>2156452.88</v>
      </c>
      <c r="M33" s="36">
        <f t="shared" si="4"/>
        <v>354956</v>
      </c>
      <c r="N33" s="36">
        <f t="shared" si="5"/>
        <v>2171431.62</v>
      </c>
      <c r="O33" s="36">
        <f t="shared" si="6"/>
        <v>356940</v>
      </c>
      <c r="P33" s="36">
        <f t="shared" si="7"/>
        <v>2186506.73</v>
      </c>
      <c r="Q33" s="36">
        <f t="shared" si="8"/>
        <v>358924</v>
      </c>
      <c r="R33" s="36">
        <f t="shared" si="9"/>
        <v>2201678.84</v>
      </c>
      <c r="S33" s="36">
        <f t="shared" si="10"/>
        <v>360908</v>
      </c>
      <c r="T33" s="36">
        <f t="shared" si="11"/>
        <v>2216948.5699999998</v>
      </c>
      <c r="U33" s="36">
        <f t="shared" si="12"/>
        <v>362892</v>
      </c>
      <c r="V33" s="36">
        <f t="shared" si="13"/>
        <v>2232316.54</v>
      </c>
      <c r="W33" s="36">
        <f t="shared" si="14"/>
        <v>364876</v>
      </c>
      <c r="X33" s="36">
        <f t="shared" si="15"/>
        <v>2247783.39</v>
      </c>
      <c r="Y33" s="36">
        <f t="shared" si="16"/>
        <v>366860</v>
      </c>
      <c r="Z33" s="36">
        <f t="shared" si="17"/>
        <v>2263349.75</v>
      </c>
      <c r="AA33" s="36">
        <f t="shared" si="18"/>
        <v>368844</v>
      </c>
      <c r="AB33" s="36">
        <f t="shared" si="19"/>
        <v>2279016.27</v>
      </c>
      <c r="AC33" s="41">
        <f t="shared" si="44"/>
        <v>2280860.4900000002</v>
      </c>
      <c r="AD33" s="36">
        <f t="shared" si="45"/>
        <v>370828</v>
      </c>
      <c r="AE33" s="36">
        <f t="shared" si="46"/>
        <v>2296639.67</v>
      </c>
      <c r="AF33" s="36">
        <f t="shared" si="47"/>
        <v>372812</v>
      </c>
      <c r="AG33" s="36">
        <f t="shared" si="48"/>
        <v>2312520.38</v>
      </c>
      <c r="AH33" s="36">
        <f t="shared" si="49"/>
        <v>374796</v>
      </c>
      <c r="AI33" s="36">
        <f t="shared" si="50"/>
        <v>2328503.2599999998</v>
      </c>
      <c r="AJ33" s="36">
        <f t="shared" si="51"/>
        <v>376780</v>
      </c>
      <c r="AK33" s="36">
        <f t="shared" si="52"/>
        <v>2344588.98</v>
      </c>
      <c r="AL33" s="36">
        <f t="shared" si="53"/>
        <v>378764</v>
      </c>
      <c r="AM33" s="36">
        <f t="shared" si="54"/>
        <v>2360778.19</v>
      </c>
      <c r="AN33" s="36">
        <f t="shared" si="55"/>
        <v>380748</v>
      </c>
      <c r="AO33" s="36">
        <f t="shared" si="56"/>
        <v>2377071.5699999998</v>
      </c>
      <c r="AP33" s="36">
        <f t="shared" si="57"/>
        <v>382732</v>
      </c>
      <c r="AQ33" s="36">
        <f t="shared" si="58"/>
        <v>2393469.7799999998</v>
      </c>
      <c r="AR33" s="36">
        <f t="shared" si="59"/>
        <v>384716</v>
      </c>
      <c r="AS33" s="36">
        <f t="shared" si="60"/>
        <v>2409973.4900000002</v>
      </c>
      <c r="AT33" s="36">
        <f t="shared" si="61"/>
        <v>386700</v>
      </c>
      <c r="AU33" s="36">
        <f t="shared" si="62"/>
        <v>2426583.39</v>
      </c>
      <c r="AV33" s="36">
        <f t="shared" si="63"/>
        <v>388684</v>
      </c>
      <c r="AW33" s="36">
        <f t="shared" si="64"/>
        <v>2443300.16</v>
      </c>
      <c r="AX33" s="36">
        <f t="shared" si="65"/>
        <v>390668</v>
      </c>
      <c r="AY33" s="36">
        <f t="shared" si="66"/>
        <v>2460124.48</v>
      </c>
      <c r="AZ33" s="36">
        <f t="shared" si="67"/>
        <v>392652</v>
      </c>
      <c r="BA33" s="36">
        <f t="shared" si="68"/>
        <v>2477057.0499999998</v>
      </c>
    </row>
    <row r="34" spans="1:53" x14ac:dyDescent="0.2">
      <c r="A34" s="25">
        <v>30133</v>
      </c>
      <c r="B34" s="36">
        <v>345025</v>
      </c>
      <c r="C34" s="36">
        <v>2077863.13</v>
      </c>
      <c r="D34" s="36">
        <v>2082175.94</v>
      </c>
      <c r="E34" s="36">
        <f t="shared" si="40"/>
        <v>346695</v>
      </c>
      <c r="F34" s="36">
        <f t="shared" si="41"/>
        <v>2096676.78</v>
      </c>
      <c r="G34" s="36">
        <f t="shared" si="42"/>
        <v>348679</v>
      </c>
      <c r="H34" s="36">
        <f t="shared" si="43"/>
        <v>2111270.92</v>
      </c>
      <c r="I34" s="36">
        <f t="shared" si="0"/>
        <v>350663</v>
      </c>
      <c r="J34" s="36">
        <f t="shared" si="1"/>
        <v>2125958.96</v>
      </c>
      <c r="K34" s="36">
        <f t="shared" si="2"/>
        <v>352647</v>
      </c>
      <c r="L34" s="36">
        <f t="shared" si="3"/>
        <v>2140741.5</v>
      </c>
      <c r="M34" s="36">
        <f t="shared" si="4"/>
        <v>354631</v>
      </c>
      <c r="N34" s="36">
        <f t="shared" si="5"/>
        <v>2155619.15</v>
      </c>
      <c r="O34" s="36">
        <f t="shared" si="6"/>
        <v>356615</v>
      </c>
      <c r="P34" s="36">
        <f t="shared" si="7"/>
        <v>2170592.5299999998</v>
      </c>
      <c r="Q34" s="36">
        <f t="shared" si="8"/>
        <v>358599</v>
      </c>
      <c r="R34" s="36">
        <f t="shared" si="9"/>
        <v>2185662.25</v>
      </c>
      <c r="S34" s="36">
        <f t="shared" si="10"/>
        <v>360583</v>
      </c>
      <c r="T34" s="36">
        <f t="shared" si="11"/>
        <v>2200828.92</v>
      </c>
      <c r="U34" s="36">
        <f t="shared" si="12"/>
        <v>362567</v>
      </c>
      <c r="V34" s="36">
        <f t="shared" si="13"/>
        <v>2216093.1800000002</v>
      </c>
      <c r="W34" s="36">
        <f t="shared" si="14"/>
        <v>364551</v>
      </c>
      <c r="X34" s="36">
        <f t="shared" si="15"/>
        <v>2231455.65</v>
      </c>
      <c r="Y34" s="36">
        <f t="shared" si="16"/>
        <v>366535</v>
      </c>
      <c r="Z34" s="36">
        <f t="shared" si="17"/>
        <v>2246916.96</v>
      </c>
      <c r="AA34" s="36">
        <f t="shared" si="18"/>
        <v>368519</v>
      </c>
      <c r="AB34" s="36">
        <f t="shared" si="19"/>
        <v>2262477.75</v>
      </c>
      <c r="AC34" s="41">
        <f t="shared" si="44"/>
        <v>2264320.35</v>
      </c>
      <c r="AD34" s="36">
        <f t="shared" si="45"/>
        <v>370503</v>
      </c>
      <c r="AE34" s="36">
        <f t="shared" si="46"/>
        <v>2279993.11</v>
      </c>
      <c r="AF34" s="36">
        <f t="shared" si="47"/>
        <v>372487</v>
      </c>
      <c r="AG34" s="36">
        <f t="shared" si="48"/>
        <v>2295766.71</v>
      </c>
      <c r="AH34" s="36">
        <f t="shared" si="49"/>
        <v>374471</v>
      </c>
      <c r="AI34" s="36">
        <f t="shared" si="50"/>
        <v>2311641.7999999998</v>
      </c>
      <c r="AJ34" s="36">
        <f t="shared" si="51"/>
        <v>376455</v>
      </c>
      <c r="AK34" s="36">
        <f t="shared" si="52"/>
        <v>2327619.0299999998</v>
      </c>
      <c r="AL34" s="36">
        <f t="shared" si="53"/>
        <v>378439</v>
      </c>
      <c r="AM34" s="36">
        <f t="shared" si="54"/>
        <v>2343699.06</v>
      </c>
      <c r="AN34" s="36">
        <f t="shared" si="55"/>
        <v>380423</v>
      </c>
      <c r="AO34" s="36">
        <f t="shared" si="56"/>
        <v>2359882.5499999998</v>
      </c>
      <c r="AP34" s="36">
        <f t="shared" si="57"/>
        <v>382407</v>
      </c>
      <c r="AQ34" s="36">
        <f t="shared" si="58"/>
        <v>2376170.16</v>
      </c>
      <c r="AR34" s="36">
        <f t="shared" si="59"/>
        <v>384391</v>
      </c>
      <c r="AS34" s="36">
        <f t="shared" si="60"/>
        <v>2392562.5699999998</v>
      </c>
      <c r="AT34" s="36">
        <f t="shared" si="61"/>
        <v>386375</v>
      </c>
      <c r="AU34" s="36">
        <f t="shared" si="62"/>
        <v>2409060.4500000002</v>
      </c>
      <c r="AV34" s="36">
        <f t="shared" si="63"/>
        <v>388359</v>
      </c>
      <c r="AW34" s="36">
        <f t="shared" si="64"/>
        <v>2425664.48</v>
      </c>
      <c r="AX34" s="36">
        <f t="shared" si="65"/>
        <v>390343</v>
      </c>
      <c r="AY34" s="36">
        <f t="shared" si="66"/>
        <v>2442375.34</v>
      </c>
      <c r="AZ34" s="36">
        <f t="shared" si="67"/>
        <v>392327</v>
      </c>
      <c r="BA34" s="36">
        <f t="shared" si="68"/>
        <v>2459193.71</v>
      </c>
    </row>
    <row r="35" spans="1:53" x14ac:dyDescent="0.2">
      <c r="A35" s="25">
        <v>30164</v>
      </c>
      <c r="B35" s="36">
        <v>344700</v>
      </c>
      <c r="C35" s="36">
        <v>2062670.97</v>
      </c>
      <c r="D35" s="36">
        <v>2066979.72</v>
      </c>
      <c r="E35" s="36">
        <f t="shared" si="40"/>
        <v>346370</v>
      </c>
      <c r="F35" s="36">
        <f t="shared" si="41"/>
        <v>2081382.79</v>
      </c>
      <c r="G35" s="36">
        <f t="shared" si="42"/>
        <v>348354</v>
      </c>
      <c r="H35" s="36">
        <f t="shared" si="43"/>
        <v>2095878.53</v>
      </c>
      <c r="I35" s="36">
        <f t="shared" si="0"/>
        <v>350338</v>
      </c>
      <c r="J35" s="36">
        <f t="shared" si="1"/>
        <v>2110467.5299999998</v>
      </c>
      <c r="K35" s="36">
        <f t="shared" si="2"/>
        <v>352322</v>
      </c>
      <c r="L35" s="36">
        <f t="shared" si="3"/>
        <v>2125150.4</v>
      </c>
      <c r="M35" s="36">
        <f t="shared" si="4"/>
        <v>354306</v>
      </c>
      <c r="N35" s="36">
        <f t="shared" si="5"/>
        <v>2139927.7400000002</v>
      </c>
      <c r="O35" s="36">
        <f t="shared" si="6"/>
        <v>356290</v>
      </c>
      <c r="P35" s="36">
        <f t="shared" si="7"/>
        <v>2154800.16</v>
      </c>
      <c r="Q35" s="36">
        <f t="shared" si="8"/>
        <v>358274</v>
      </c>
      <c r="R35" s="36">
        <f t="shared" si="9"/>
        <v>2169768.27</v>
      </c>
      <c r="S35" s="36">
        <f t="shared" si="10"/>
        <v>360258</v>
      </c>
      <c r="T35" s="36">
        <f t="shared" si="11"/>
        <v>2184832.6800000002</v>
      </c>
      <c r="U35" s="36">
        <f t="shared" si="12"/>
        <v>362242</v>
      </c>
      <c r="V35" s="36">
        <f t="shared" si="13"/>
        <v>2199994.02</v>
      </c>
      <c r="W35" s="36">
        <f t="shared" si="14"/>
        <v>364226</v>
      </c>
      <c r="X35" s="36">
        <f t="shared" si="15"/>
        <v>2215252.91</v>
      </c>
      <c r="Y35" s="36">
        <f t="shared" si="16"/>
        <v>366210</v>
      </c>
      <c r="Z35" s="36">
        <f t="shared" si="17"/>
        <v>2230609.9700000002</v>
      </c>
      <c r="AA35" s="36">
        <f t="shared" si="18"/>
        <v>368194</v>
      </c>
      <c r="AB35" s="36">
        <f t="shared" si="19"/>
        <v>2246065.84</v>
      </c>
      <c r="AC35" s="41">
        <f t="shared" si="44"/>
        <v>2247906.81</v>
      </c>
      <c r="AD35" s="36">
        <f t="shared" si="45"/>
        <v>370178</v>
      </c>
      <c r="AE35" s="36">
        <f t="shared" si="46"/>
        <v>2263473.9700000002</v>
      </c>
      <c r="AF35" s="36">
        <f t="shared" si="47"/>
        <v>372162</v>
      </c>
      <c r="AG35" s="36">
        <f t="shared" si="48"/>
        <v>2279141.29</v>
      </c>
      <c r="AH35" s="36">
        <f t="shared" si="49"/>
        <v>374146</v>
      </c>
      <c r="AI35" s="36">
        <f t="shared" si="50"/>
        <v>2294909.41</v>
      </c>
      <c r="AJ35" s="36">
        <f t="shared" si="51"/>
        <v>376130</v>
      </c>
      <c r="AK35" s="36">
        <f t="shared" si="52"/>
        <v>2310778.98</v>
      </c>
      <c r="AL35" s="36">
        <f t="shared" si="53"/>
        <v>378114</v>
      </c>
      <c r="AM35" s="36">
        <f t="shared" si="54"/>
        <v>2326750.66</v>
      </c>
      <c r="AN35" s="36">
        <f t="shared" si="55"/>
        <v>380098</v>
      </c>
      <c r="AO35" s="36">
        <f t="shared" si="56"/>
        <v>2342825.1</v>
      </c>
      <c r="AP35" s="36">
        <f t="shared" si="57"/>
        <v>382082</v>
      </c>
      <c r="AQ35" s="36">
        <f t="shared" si="58"/>
        <v>2359002.9700000002</v>
      </c>
      <c r="AR35" s="36">
        <f t="shared" si="59"/>
        <v>384066</v>
      </c>
      <c r="AS35" s="36">
        <f t="shared" si="60"/>
        <v>2375284.92</v>
      </c>
      <c r="AT35" s="36">
        <f t="shared" si="61"/>
        <v>386050</v>
      </c>
      <c r="AU35" s="36">
        <f t="shared" si="62"/>
        <v>2391671.63</v>
      </c>
      <c r="AV35" s="36">
        <f t="shared" si="63"/>
        <v>388034</v>
      </c>
      <c r="AW35" s="36">
        <f t="shared" si="64"/>
        <v>2408163.7799999998</v>
      </c>
      <c r="AX35" s="36">
        <f t="shared" si="65"/>
        <v>390018</v>
      </c>
      <c r="AY35" s="36">
        <f t="shared" si="66"/>
        <v>2424762.04</v>
      </c>
      <c r="AZ35" s="36">
        <f t="shared" si="67"/>
        <v>392002</v>
      </c>
      <c r="BA35" s="36">
        <f t="shared" si="68"/>
        <v>2441467.09</v>
      </c>
    </row>
    <row r="36" spans="1:53" x14ac:dyDescent="0.2">
      <c r="A36" s="25">
        <v>30195</v>
      </c>
      <c r="B36" s="36">
        <v>344375</v>
      </c>
      <c r="C36" s="36">
        <v>2047589.3</v>
      </c>
      <c r="D36" s="36">
        <v>2051893.99</v>
      </c>
      <c r="E36" s="36">
        <f t="shared" si="40"/>
        <v>346045</v>
      </c>
      <c r="F36" s="36">
        <f t="shared" si="41"/>
        <v>2066200</v>
      </c>
      <c r="G36" s="36">
        <f t="shared" si="42"/>
        <v>348029</v>
      </c>
      <c r="H36" s="36">
        <f t="shared" si="43"/>
        <v>2080598.05</v>
      </c>
      <c r="I36" s="36">
        <f t="shared" si="0"/>
        <v>350013</v>
      </c>
      <c r="J36" s="36">
        <f t="shared" si="1"/>
        <v>2095088.74</v>
      </c>
      <c r="K36" s="36">
        <f t="shared" si="2"/>
        <v>351997</v>
      </c>
      <c r="L36" s="36">
        <f t="shared" si="3"/>
        <v>2109672.66</v>
      </c>
      <c r="M36" s="36">
        <f t="shared" si="4"/>
        <v>353981</v>
      </c>
      <c r="N36" s="36">
        <f t="shared" si="5"/>
        <v>2124350.42</v>
      </c>
      <c r="O36" s="36">
        <f t="shared" si="6"/>
        <v>355965</v>
      </c>
      <c r="P36" s="36">
        <f t="shared" si="7"/>
        <v>2139122.61</v>
      </c>
      <c r="Q36" s="36">
        <f t="shared" si="8"/>
        <v>357949</v>
      </c>
      <c r="R36" s="36">
        <f t="shared" si="9"/>
        <v>2153989.85</v>
      </c>
      <c r="S36" s="36">
        <f t="shared" si="10"/>
        <v>359933</v>
      </c>
      <c r="T36" s="36">
        <f t="shared" si="11"/>
        <v>2168952.7400000002</v>
      </c>
      <c r="U36" s="36">
        <f t="shared" si="12"/>
        <v>361917</v>
      </c>
      <c r="V36" s="36">
        <f t="shared" si="13"/>
        <v>2184011.91</v>
      </c>
      <c r="W36" s="36">
        <f t="shared" si="14"/>
        <v>363901</v>
      </c>
      <c r="X36" s="36">
        <f t="shared" si="15"/>
        <v>2199167.9700000002</v>
      </c>
      <c r="Y36" s="36">
        <f t="shared" si="16"/>
        <v>365885</v>
      </c>
      <c r="Z36" s="36">
        <f t="shared" si="17"/>
        <v>2214421.54</v>
      </c>
      <c r="AA36" s="36">
        <f t="shared" si="18"/>
        <v>367869</v>
      </c>
      <c r="AB36" s="36">
        <f t="shared" si="19"/>
        <v>2229773.25</v>
      </c>
      <c r="AC36" s="41">
        <f t="shared" si="44"/>
        <v>2231612.6</v>
      </c>
      <c r="AD36" s="36">
        <f t="shared" si="45"/>
        <v>369853</v>
      </c>
      <c r="AE36" s="36">
        <f t="shared" si="46"/>
        <v>2247074.92</v>
      </c>
      <c r="AF36" s="36">
        <f t="shared" si="47"/>
        <v>371837</v>
      </c>
      <c r="AG36" s="36">
        <f t="shared" si="48"/>
        <v>2262636.73</v>
      </c>
      <c r="AH36" s="36">
        <f t="shared" si="49"/>
        <v>373821</v>
      </c>
      <c r="AI36" s="36">
        <f t="shared" si="50"/>
        <v>2278298.66</v>
      </c>
      <c r="AJ36" s="36">
        <f t="shared" si="51"/>
        <v>375805</v>
      </c>
      <c r="AK36" s="36">
        <f t="shared" si="52"/>
        <v>2294061.36</v>
      </c>
      <c r="AL36" s="36">
        <f t="shared" si="53"/>
        <v>377789</v>
      </c>
      <c r="AM36" s="36">
        <f t="shared" si="54"/>
        <v>2309925.48</v>
      </c>
      <c r="AN36" s="36">
        <f t="shared" si="55"/>
        <v>379773</v>
      </c>
      <c r="AO36" s="36">
        <f t="shared" si="56"/>
        <v>2325891.67</v>
      </c>
      <c r="AP36" s="36">
        <f t="shared" si="57"/>
        <v>381757</v>
      </c>
      <c r="AQ36" s="36">
        <f t="shared" si="58"/>
        <v>2341960.59</v>
      </c>
      <c r="AR36" s="36">
        <f t="shared" si="59"/>
        <v>383741</v>
      </c>
      <c r="AS36" s="36">
        <f t="shared" si="60"/>
        <v>2358132.89</v>
      </c>
      <c r="AT36" s="36">
        <f t="shared" si="61"/>
        <v>385725</v>
      </c>
      <c r="AU36" s="36">
        <f t="shared" si="62"/>
        <v>2374409.25</v>
      </c>
      <c r="AV36" s="36">
        <f t="shared" si="63"/>
        <v>387709</v>
      </c>
      <c r="AW36" s="36">
        <f t="shared" si="64"/>
        <v>2390790.33</v>
      </c>
      <c r="AX36" s="36">
        <f t="shared" si="65"/>
        <v>389693</v>
      </c>
      <c r="AY36" s="36">
        <f t="shared" si="66"/>
        <v>2407276.81</v>
      </c>
      <c r="AZ36" s="36">
        <f t="shared" si="67"/>
        <v>391677</v>
      </c>
      <c r="BA36" s="36">
        <f t="shared" si="68"/>
        <v>2423869.36</v>
      </c>
    </row>
    <row r="37" spans="1:53" x14ac:dyDescent="0.2">
      <c r="A37" s="25">
        <v>30225</v>
      </c>
      <c r="B37" s="36">
        <v>344050</v>
      </c>
      <c r="C37" s="36">
        <v>2032621.5</v>
      </c>
      <c r="D37" s="36">
        <v>2036922.13</v>
      </c>
      <c r="E37" s="36">
        <f t="shared" si="40"/>
        <v>345720</v>
      </c>
      <c r="F37" s="36">
        <f t="shared" si="41"/>
        <v>2051131.81</v>
      </c>
      <c r="G37" s="36">
        <f t="shared" si="42"/>
        <v>347704</v>
      </c>
      <c r="H37" s="36">
        <f t="shared" si="43"/>
        <v>2065432.91</v>
      </c>
      <c r="I37" s="36">
        <f t="shared" si="0"/>
        <v>349688</v>
      </c>
      <c r="J37" s="36">
        <f t="shared" si="1"/>
        <v>2079826.03</v>
      </c>
      <c r="K37" s="36">
        <f t="shared" si="2"/>
        <v>351672</v>
      </c>
      <c r="L37" s="36">
        <f t="shared" si="3"/>
        <v>2094311.75</v>
      </c>
      <c r="M37" s="36">
        <f t="shared" si="4"/>
        <v>353656</v>
      </c>
      <c r="N37" s="36">
        <f t="shared" si="5"/>
        <v>2108890.67</v>
      </c>
      <c r="O37" s="36">
        <f t="shared" si="6"/>
        <v>355640</v>
      </c>
      <c r="P37" s="36">
        <f t="shared" si="7"/>
        <v>2123563.39</v>
      </c>
      <c r="Q37" s="36">
        <f t="shared" si="8"/>
        <v>357624</v>
      </c>
      <c r="R37" s="36">
        <f t="shared" si="9"/>
        <v>2138330.52</v>
      </c>
      <c r="S37" s="36">
        <f t="shared" si="10"/>
        <v>359608</v>
      </c>
      <c r="T37" s="36">
        <f t="shared" si="11"/>
        <v>2153192.66</v>
      </c>
      <c r="U37" s="36">
        <f t="shared" si="12"/>
        <v>361592</v>
      </c>
      <c r="V37" s="36">
        <f t="shared" si="13"/>
        <v>2168150.42</v>
      </c>
      <c r="W37" s="36">
        <f t="shared" si="14"/>
        <v>363576</v>
      </c>
      <c r="X37" s="36">
        <f t="shared" si="15"/>
        <v>2183204.42</v>
      </c>
      <c r="Y37" s="36">
        <f t="shared" si="16"/>
        <v>365560</v>
      </c>
      <c r="Z37" s="36">
        <f t="shared" si="17"/>
        <v>2198355.2799999998</v>
      </c>
      <c r="AA37" s="36">
        <f t="shared" si="18"/>
        <v>367544</v>
      </c>
      <c r="AB37" s="36">
        <f t="shared" si="19"/>
        <v>2213603.62</v>
      </c>
      <c r="AC37" s="41">
        <f t="shared" si="44"/>
        <v>2215441.34</v>
      </c>
      <c r="AD37" s="36">
        <f t="shared" si="45"/>
        <v>369528</v>
      </c>
      <c r="AE37" s="36">
        <f t="shared" si="46"/>
        <v>2230799.61</v>
      </c>
      <c r="AF37" s="36">
        <f t="shared" si="47"/>
        <v>371512</v>
      </c>
      <c r="AG37" s="36">
        <f t="shared" si="48"/>
        <v>2246256.7000000002</v>
      </c>
      <c r="AH37" s="36">
        <f t="shared" si="49"/>
        <v>373496</v>
      </c>
      <c r="AI37" s="36">
        <f t="shared" si="50"/>
        <v>2261813.2400000002</v>
      </c>
      <c r="AJ37" s="36">
        <f t="shared" si="51"/>
        <v>375480</v>
      </c>
      <c r="AK37" s="36">
        <f t="shared" si="52"/>
        <v>2277469.87</v>
      </c>
      <c r="AL37" s="36">
        <f t="shared" si="53"/>
        <v>377464</v>
      </c>
      <c r="AM37" s="36">
        <f t="shared" si="54"/>
        <v>2293227.2400000002</v>
      </c>
      <c r="AN37" s="36">
        <f t="shared" si="55"/>
        <v>379448</v>
      </c>
      <c r="AO37" s="36">
        <f t="shared" si="56"/>
        <v>2309085.9900000002</v>
      </c>
      <c r="AP37" s="36">
        <f t="shared" si="57"/>
        <v>381432</v>
      </c>
      <c r="AQ37" s="36">
        <f t="shared" si="58"/>
        <v>2325046.7799999998</v>
      </c>
      <c r="AR37" s="36">
        <f t="shared" si="59"/>
        <v>383416</v>
      </c>
      <c r="AS37" s="36">
        <f t="shared" si="60"/>
        <v>2341110.2599999998</v>
      </c>
      <c r="AT37" s="36">
        <f t="shared" si="61"/>
        <v>385400</v>
      </c>
      <c r="AU37" s="36">
        <f t="shared" si="62"/>
        <v>2357277.09</v>
      </c>
      <c r="AV37" s="36">
        <f t="shared" si="63"/>
        <v>387384</v>
      </c>
      <c r="AW37" s="36">
        <f t="shared" si="64"/>
        <v>2373547.94</v>
      </c>
      <c r="AX37" s="36">
        <f t="shared" si="65"/>
        <v>389368</v>
      </c>
      <c r="AY37" s="36">
        <f t="shared" si="66"/>
        <v>2389923.48</v>
      </c>
      <c r="AZ37" s="36">
        <f t="shared" si="67"/>
        <v>391352</v>
      </c>
      <c r="BA37" s="36">
        <f t="shared" si="68"/>
        <v>2406404.38</v>
      </c>
    </row>
    <row r="38" spans="1:53" x14ac:dyDescent="0.2">
      <c r="A38" s="25">
        <v>30256</v>
      </c>
      <c r="B38" s="36">
        <v>343725</v>
      </c>
      <c r="C38" s="36">
        <v>2017771.55</v>
      </c>
      <c r="D38" s="36">
        <v>2022068.11</v>
      </c>
      <c r="E38" s="36">
        <f t="shared" si="40"/>
        <v>345395</v>
      </c>
      <c r="F38" s="36">
        <f t="shared" si="41"/>
        <v>2036182.22</v>
      </c>
      <c r="G38" s="36">
        <f t="shared" si="42"/>
        <v>347379</v>
      </c>
      <c r="H38" s="36">
        <f t="shared" si="43"/>
        <v>2050387.14</v>
      </c>
      <c r="I38" s="36">
        <f t="shared" si="0"/>
        <v>349363</v>
      </c>
      <c r="J38" s="36">
        <f t="shared" si="1"/>
        <v>2064683.45</v>
      </c>
      <c r="K38" s="36">
        <f t="shared" si="2"/>
        <v>351347</v>
      </c>
      <c r="L38" s="36">
        <f t="shared" si="3"/>
        <v>2079071.74</v>
      </c>
      <c r="M38" s="36">
        <f t="shared" si="4"/>
        <v>353331</v>
      </c>
      <c r="N38" s="36">
        <f t="shared" si="5"/>
        <v>2093552.61</v>
      </c>
      <c r="O38" s="36">
        <f t="shared" si="6"/>
        <v>355315</v>
      </c>
      <c r="P38" s="36">
        <f t="shared" si="7"/>
        <v>2108126.65</v>
      </c>
      <c r="Q38" s="36">
        <f t="shared" si="8"/>
        <v>357299</v>
      </c>
      <c r="R38" s="36">
        <f t="shared" si="9"/>
        <v>2122794.46</v>
      </c>
      <c r="S38" s="36">
        <f t="shared" si="10"/>
        <v>359283</v>
      </c>
      <c r="T38" s="36">
        <f t="shared" si="11"/>
        <v>2137556.64</v>
      </c>
      <c r="U38" s="36">
        <f t="shared" si="12"/>
        <v>361267</v>
      </c>
      <c r="V38" s="36">
        <f t="shared" si="13"/>
        <v>2152413.7999999998</v>
      </c>
      <c r="W38" s="36">
        <f t="shared" si="14"/>
        <v>363251</v>
      </c>
      <c r="X38" s="36">
        <f t="shared" si="15"/>
        <v>2167366.5499999998</v>
      </c>
      <c r="Y38" s="36">
        <f t="shared" si="16"/>
        <v>365235</v>
      </c>
      <c r="Z38" s="36">
        <f t="shared" si="17"/>
        <v>2182415.5099999998</v>
      </c>
      <c r="AA38" s="36">
        <f t="shared" si="18"/>
        <v>367219</v>
      </c>
      <c r="AB38" s="36">
        <f t="shared" si="19"/>
        <v>2197561.2999999998</v>
      </c>
      <c r="AC38" s="41">
        <f t="shared" si="44"/>
        <v>2199397.4</v>
      </c>
      <c r="AD38" s="36">
        <f t="shared" si="45"/>
        <v>369203</v>
      </c>
      <c r="AE38" s="36">
        <f t="shared" si="46"/>
        <v>2214652.4500000002</v>
      </c>
      <c r="AF38" s="36">
        <f t="shared" si="47"/>
        <v>371187</v>
      </c>
      <c r="AG38" s="36">
        <f t="shared" si="48"/>
        <v>2230005.65</v>
      </c>
      <c r="AH38" s="36">
        <f t="shared" si="49"/>
        <v>373171</v>
      </c>
      <c r="AI38" s="36">
        <f t="shared" si="50"/>
        <v>2245457.63</v>
      </c>
      <c r="AJ38" s="36">
        <f t="shared" si="51"/>
        <v>375155</v>
      </c>
      <c r="AK38" s="36">
        <f t="shared" si="52"/>
        <v>2261009.0299999998</v>
      </c>
      <c r="AL38" s="36">
        <f t="shared" si="53"/>
        <v>377139</v>
      </c>
      <c r="AM38" s="36">
        <f t="shared" si="54"/>
        <v>2276660.4900000002</v>
      </c>
      <c r="AN38" s="36">
        <f t="shared" si="55"/>
        <v>379123</v>
      </c>
      <c r="AO38" s="36">
        <f t="shared" si="56"/>
        <v>2292412.65</v>
      </c>
      <c r="AP38" s="36">
        <f t="shared" si="57"/>
        <v>381107</v>
      </c>
      <c r="AQ38" s="36">
        <f t="shared" si="58"/>
        <v>2308266.16</v>
      </c>
      <c r="AR38" s="36">
        <f t="shared" si="59"/>
        <v>383091</v>
      </c>
      <c r="AS38" s="36">
        <f t="shared" si="60"/>
        <v>2324221.67</v>
      </c>
      <c r="AT38" s="36">
        <f t="shared" si="61"/>
        <v>385075</v>
      </c>
      <c r="AU38" s="36">
        <f t="shared" si="62"/>
        <v>2340279.84</v>
      </c>
      <c r="AV38" s="36">
        <f t="shared" si="63"/>
        <v>387059</v>
      </c>
      <c r="AW38" s="36">
        <f t="shared" si="64"/>
        <v>2356441.33</v>
      </c>
      <c r="AX38" s="36">
        <f t="shared" si="65"/>
        <v>389043</v>
      </c>
      <c r="AY38" s="36">
        <f t="shared" si="66"/>
        <v>2372706.7999999998</v>
      </c>
      <c r="AZ38" s="36">
        <f t="shared" si="67"/>
        <v>391027</v>
      </c>
      <c r="BA38" s="36">
        <f t="shared" si="68"/>
        <v>2389076.9300000002</v>
      </c>
    </row>
    <row r="39" spans="1:53" x14ac:dyDescent="0.2">
      <c r="A39" s="25">
        <v>30286</v>
      </c>
      <c r="B39" s="36">
        <v>343400</v>
      </c>
      <c r="C39" s="36">
        <v>2003034.77</v>
      </c>
      <c r="D39" s="36">
        <v>2007327.27</v>
      </c>
      <c r="E39" s="36">
        <f t="shared" si="40"/>
        <v>345070</v>
      </c>
      <c r="F39" s="36">
        <f t="shared" si="41"/>
        <v>2021346.53</v>
      </c>
      <c r="G39" s="36">
        <f t="shared" si="42"/>
        <v>347054</v>
      </c>
      <c r="H39" s="36">
        <f t="shared" si="43"/>
        <v>2035455.99</v>
      </c>
      <c r="I39" s="36">
        <f t="shared" si="0"/>
        <v>349038</v>
      </c>
      <c r="J39" s="36">
        <f t="shared" si="1"/>
        <v>2049656.23</v>
      </c>
      <c r="K39" s="36">
        <f t="shared" si="2"/>
        <v>351022</v>
      </c>
      <c r="L39" s="36">
        <f t="shared" si="3"/>
        <v>2063947.84</v>
      </c>
      <c r="M39" s="36">
        <f t="shared" si="4"/>
        <v>353006</v>
      </c>
      <c r="N39" s="36">
        <f t="shared" si="5"/>
        <v>2078331.4</v>
      </c>
      <c r="O39" s="36">
        <f t="shared" si="6"/>
        <v>354990</v>
      </c>
      <c r="P39" s="36">
        <f t="shared" si="7"/>
        <v>2092807.5</v>
      </c>
      <c r="Q39" s="36">
        <f t="shared" si="8"/>
        <v>356974</v>
      </c>
      <c r="R39" s="36">
        <f t="shared" si="9"/>
        <v>2107376.7400000002</v>
      </c>
      <c r="S39" s="36">
        <f t="shared" si="10"/>
        <v>358958</v>
      </c>
      <c r="T39" s="36">
        <f t="shared" si="11"/>
        <v>2122039.7200000002</v>
      </c>
      <c r="U39" s="36">
        <f t="shared" si="12"/>
        <v>360942</v>
      </c>
      <c r="V39" s="36">
        <f t="shared" si="13"/>
        <v>2136797.0499999998</v>
      </c>
      <c r="W39" s="36">
        <f t="shared" si="14"/>
        <v>362926</v>
      </c>
      <c r="X39" s="36">
        <f t="shared" si="15"/>
        <v>2151649.3199999998</v>
      </c>
      <c r="Y39" s="36">
        <f t="shared" si="16"/>
        <v>364910</v>
      </c>
      <c r="Z39" s="36">
        <f t="shared" si="17"/>
        <v>2166597.15</v>
      </c>
      <c r="AA39" s="36">
        <f t="shared" si="18"/>
        <v>366894</v>
      </c>
      <c r="AB39" s="36">
        <f t="shared" si="19"/>
        <v>2181641.16</v>
      </c>
      <c r="AC39" s="41">
        <f t="shared" si="44"/>
        <v>2183475.63</v>
      </c>
      <c r="AD39" s="36">
        <f t="shared" si="45"/>
        <v>368878</v>
      </c>
      <c r="AE39" s="36">
        <f t="shared" si="46"/>
        <v>2198628.2400000002</v>
      </c>
      <c r="AF39" s="36">
        <f t="shared" si="47"/>
        <v>370862</v>
      </c>
      <c r="AG39" s="36">
        <f t="shared" si="48"/>
        <v>2213878.34</v>
      </c>
      <c r="AH39" s="36">
        <f t="shared" si="49"/>
        <v>372846</v>
      </c>
      <c r="AI39" s="36">
        <f t="shared" si="50"/>
        <v>2229226.56</v>
      </c>
      <c r="AJ39" s="36">
        <f t="shared" si="51"/>
        <v>374830</v>
      </c>
      <c r="AK39" s="36">
        <f t="shared" si="52"/>
        <v>2244673.5299999998</v>
      </c>
      <c r="AL39" s="36">
        <f t="shared" si="53"/>
        <v>376814</v>
      </c>
      <c r="AM39" s="36">
        <f t="shared" si="54"/>
        <v>2260219.89</v>
      </c>
      <c r="AN39" s="36">
        <f t="shared" si="55"/>
        <v>378798</v>
      </c>
      <c r="AO39" s="36">
        <f t="shared" si="56"/>
        <v>2275866.27</v>
      </c>
      <c r="AP39" s="36">
        <f t="shared" si="57"/>
        <v>380782</v>
      </c>
      <c r="AQ39" s="36">
        <f t="shared" si="58"/>
        <v>2291613.3199999998</v>
      </c>
      <c r="AR39" s="36">
        <f t="shared" si="59"/>
        <v>382766</v>
      </c>
      <c r="AS39" s="36">
        <f t="shared" si="60"/>
        <v>2307461.69</v>
      </c>
      <c r="AT39" s="36">
        <f t="shared" si="61"/>
        <v>384750</v>
      </c>
      <c r="AU39" s="36">
        <f t="shared" si="62"/>
        <v>2323412.0299999998</v>
      </c>
      <c r="AV39" s="36">
        <f t="shared" si="63"/>
        <v>386734</v>
      </c>
      <c r="AW39" s="36">
        <f t="shared" si="64"/>
        <v>2339464.9900000002</v>
      </c>
      <c r="AX39" s="36">
        <f t="shared" si="65"/>
        <v>388718</v>
      </c>
      <c r="AY39" s="36">
        <f t="shared" si="66"/>
        <v>2355621.2400000002</v>
      </c>
      <c r="AZ39" s="36">
        <f t="shared" si="67"/>
        <v>390702</v>
      </c>
      <c r="BA39" s="36">
        <f t="shared" si="68"/>
        <v>2371881.44</v>
      </c>
    </row>
    <row r="40" spans="1:53" x14ac:dyDescent="0.2">
      <c r="A40" s="25">
        <v>30317</v>
      </c>
      <c r="B40" s="36">
        <v>343075</v>
      </c>
      <c r="C40" s="36">
        <v>1988409.24</v>
      </c>
      <c r="D40" s="36">
        <v>1992697.68</v>
      </c>
      <c r="E40" s="36">
        <f t="shared" si="40"/>
        <v>344745</v>
      </c>
      <c r="F40" s="36">
        <f t="shared" si="41"/>
        <v>2006622.82</v>
      </c>
      <c r="G40" s="36">
        <f t="shared" si="42"/>
        <v>346729</v>
      </c>
      <c r="H40" s="36">
        <f t="shared" si="43"/>
        <v>2020637.55</v>
      </c>
      <c r="I40" s="36">
        <f t="shared" si="0"/>
        <v>348713</v>
      </c>
      <c r="J40" s="36">
        <f t="shared" si="1"/>
        <v>2034742.45</v>
      </c>
      <c r="K40" s="36">
        <f t="shared" si="2"/>
        <v>350697</v>
      </c>
      <c r="L40" s="36">
        <f t="shared" si="3"/>
        <v>2048938.1</v>
      </c>
      <c r="M40" s="36">
        <f t="shared" si="4"/>
        <v>352681</v>
      </c>
      <c r="N40" s="36">
        <f t="shared" si="5"/>
        <v>2063225.09</v>
      </c>
      <c r="O40" s="36">
        <f t="shared" si="6"/>
        <v>354665</v>
      </c>
      <c r="P40" s="36">
        <f t="shared" si="7"/>
        <v>2077604</v>
      </c>
      <c r="Q40" s="36">
        <f t="shared" si="8"/>
        <v>356649</v>
      </c>
      <c r="R40" s="36">
        <f t="shared" si="9"/>
        <v>2092075.42</v>
      </c>
      <c r="S40" s="36">
        <f t="shared" si="10"/>
        <v>358633</v>
      </c>
      <c r="T40" s="36">
        <f t="shared" si="11"/>
        <v>2106639.9500000002</v>
      </c>
      <c r="U40" s="36">
        <f t="shared" si="12"/>
        <v>360617</v>
      </c>
      <c r="V40" s="36">
        <f t="shared" si="13"/>
        <v>2121298.19</v>
      </c>
      <c r="W40" s="36">
        <f t="shared" si="14"/>
        <v>362601</v>
      </c>
      <c r="X40" s="36">
        <f t="shared" si="15"/>
        <v>2136050.7400000002</v>
      </c>
      <c r="Y40" s="36">
        <f t="shared" si="16"/>
        <v>364585</v>
      </c>
      <c r="Z40" s="36">
        <f t="shared" si="17"/>
        <v>2150898.21</v>
      </c>
      <c r="AA40" s="36">
        <f t="shared" si="18"/>
        <v>366569</v>
      </c>
      <c r="AB40" s="36">
        <f t="shared" si="19"/>
        <v>2165841.21</v>
      </c>
      <c r="AC40" s="41">
        <f t="shared" si="44"/>
        <v>2167674.06</v>
      </c>
      <c r="AD40" s="36">
        <f t="shared" si="45"/>
        <v>368553</v>
      </c>
      <c r="AE40" s="36">
        <f t="shared" si="46"/>
        <v>2182725</v>
      </c>
      <c r="AF40" s="36">
        <f t="shared" si="47"/>
        <v>370537</v>
      </c>
      <c r="AG40" s="36">
        <f t="shared" si="48"/>
        <v>2197872.7799999998</v>
      </c>
      <c r="AH40" s="36">
        <f t="shared" si="49"/>
        <v>372521</v>
      </c>
      <c r="AI40" s="36">
        <f t="shared" si="50"/>
        <v>2213118.02</v>
      </c>
      <c r="AJ40" s="36">
        <f t="shared" si="51"/>
        <v>374505</v>
      </c>
      <c r="AK40" s="36">
        <f t="shared" si="52"/>
        <v>2228461.35</v>
      </c>
      <c r="AL40" s="36">
        <f t="shared" si="53"/>
        <v>376489</v>
      </c>
      <c r="AM40" s="36">
        <f t="shared" si="54"/>
        <v>2243903.4</v>
      </c>
      <c r="AN40" s="36">
        <f t="shared" si="55"/>
        <v>378473</v>
      </c>
      <c r="AO40" s="36">
        <f t="shared" si="56"/>
        <v>2259444.7999999998</v>
      </c>
      <c r="AP40" s="36">
        <f t="shared" si="57"/>
        <v>380457</v>
      </c>
      <c r="AQ40" s="36">
        <f t="shared" si="58"/>
        <v>2275086.19</v>
      </c>
      <c r="AR40" s="36">
        <f t="shared" si="59"/>
        <v>382441</v>
      </c>
      <c r="AS40" s="36">
        <f t="shared" si="60"/>
        <v>2290828.2200000002</v>
      </c>
      <c r="AT40" s="36">
        <f t="shared" si="61"/>
        <v>384425</v>
      </c>
      <c r="AU40" s="36">
        <f t="shared" si="62"/>
        <v>2306671.54</v>
      </c>
      <c r="AV40" s="36">
        <f t="shared" si="63"/>
        <v>386409</v>
      </c>
      <c r="AW40" s="36">
        <f t="shared" si="64"/>
        <v>2322616.79</v>
      </c>
      <c r="AX40" s="36">
        <f t="shared" si="65"/>
        <v>388393</v>
      </c>
      <c r="AY40" s="36">
        <f t="shared" si="66"/>
        <v>2338664.63</v>
      </c>
      <c r="AZ40" s="36">
        <f t="shared" si="67"/>
        <v>390377</v>
      </c>
      <c r="BA40" s="36">
        <f t="shared" si="68"/>
        <v>2354815.73</v>
      </c>
    </row>
    <row r="41" spans="1:53" x14ac:dyDescent="0.2">
      <c r="A41" s="25">
        <v>30348</v>
      </c>
      <c r="B41" s="36">
        <v>342750</v>
      </c>
      <c r="C41" s="36">
        <v>1973888.93</v>
      </c>
      <c r="D41" s="36">
        <v>1978173.31</v>
      </c>
      <c r="E41" s="36">
        <f t="shared" si="40"/>
        <v>344420</v>
      </c>
      <c r="F41" s="36">
        <f t="shared" si="41"/>
        <v>1992004.99</v>
      </c>
      <c r="G41" s="36">
        <f t="shared" si="42"/>
        <v>346404</v>
      </c>
      <c r="H41" s="36">
        <f t="shared" si="43"/>
        <v>2005925.67</v>
      </c>
      <c r="I41" s="36">
        <f t="shared" si="0"/>
        <v>348388</v>
      </c>
      <c r="J41" s="36">
        <f t="shared" si="1"/>
        <v>2019935.91</v>
      </c>
      <c r="K41" s="36">
        <f t="shared" si="2"/>
        <v>350372</v>
      </c>
      <c r="L41" s="36">
        <f t="shared" si="3"/>
        <v>2034036.3</v>
      </c>
      <c r="M41" s="36">
        <f t="shared" si="4"/>
        <v>352356</v>
      </c>
      <c r="N41" s="36">
        <f t="shared" si="5"/>
        <v>2048227.41</v>
      </c>
      <c r="O41" s="36">
        <f t="shared" si="6"/>
        <v>354340</v>
      </c>
      <c r="P41" s="36">
        <f t="shared" si="7"/>
        <v>2062509.82</v>
      </c>
      <c r="Q41" s="36">
        <f t="shared" si="8"/>
        <v>356324</v>
      </c>
      <c r="R41" s="36">
        <f t="shared" si="9"/>
        <v>2076884.13</v>
      </c>
      <c r="S41" s="36">
        <f t="shared" si="10"/>
        <v>358308</v>
      </c>
      <c r="T41" s="36">
        <f t="shared" si="11"/>
        <v>2091350.92</v>
      </c>
      <c r="U41" s="36">
        <f t="shared" si="12"/>
        <v>360292</v>
      </c>
      <c r="V41" s="36">
        <f t="shared" si="13"/>
        <v>2105910.79</v>
      </c>
      <c r="W41" s="36">
        <f t="shared" si="14"/>
        <v>362276</v>
      </c>
      <c r="X41" s="36">
        <f t="shared" si="15"/>
        <v>2120564.34</v>
      </c>
      <c r="Y41" s="36">
        <f t="shared" si="16"/>
        <v>364260</v>
      </c>
      <c r="Z41" s="36">
        <f t="shared" si="17"/>
        <v>2135312.17</v>
      </c>
      <c r="AA41" s="36">
        <f t="shared" si="18"/>
        <v>366244</v>
      </c>
      <c r="AB41" s="36">
        <f t="shared" si="19"/>
        <v>2150154.89</v>
      </c>
      <c r="AC41" s="41">
        <f t="shared" si="44"/>
        <v>2151986.11</v>
      </c>
      <c r="AD41" s="36">
        <f t="shared" si="45"/>
        <v>368228</v>
      </c>
      <c r="AE41" s="36">
        <f t="shared" si="46"/>
        <v>2166936.11</v>
      </c>
      <c r="AF41" s="36">
        <f t="shared" si="47"/>
        <v>370212</v>
      </c>
      <c r="AG41" s="36">
        <f t="shared" si="48"/>
        <v>2181982.2999999998</v>
      </c>
      <c r="AH41" s="36">
        <f t="shared" si="49"/>
        <v>372196</v>
      </c>
      <c r="AI41" s="36">
        <f t="shared" si="50"/>
        <v>2197125.2999999998</v>
      </c>
      <c r="AJ41" s="36">
        <f t="shared" si="51"/>
        <v>374180</v>
      </c>
      <c r="AK41" s="36">
        <f t="shared" si="52"/>
        <v>2212365.73</v>
      </c>
      <c r="AL41" s="36">
        <f t="shared" si="53"/>
        <v>376164</v>
      </c>
      <c r="AM41" s="36">
        <f t="shared" si="54"/>
        <v>2227704.2200000002</v>
      </c>
      <c r="AN41" s="36">
        <f t="shared" si="55"/>
        <v>378148</v>
      </c>
      <c r="AO41" s="36">
        <f t="shared" si="56"/>
        <v>2243141.39</v>
      </c>
      <c r="AP41" s="36">
        <f t="shared" si="57"/>
        <v>380132</v>
      </c>
      <c r="AQ41" s="36">
        <f t="shared" si="58"/>
        <v>2258677.89</v>
      </c>
      <c r="AR41" s="36">
        <f t="shared" si="59"/>
        <v>382116</v>
      </c>
      <c r="AS41" s="36">
        <f t="shared" si="60"/>
        <v>2274314.35</v>
      </c>
      <c r="AT41" s="36">
        <f t="shared" si="61"/>
        <v>384100</v>
      </c>
      <c r="AU41" s="36">
        <f t="shared" si="62"/>
        <v>2290051.42</v>
      </c>
      <c r="AV41" s="36">
        <f t="shared" si="63"/>
        <v>386084</v>
      </c>
      <c r="AW41" s="36">
        <f t="shared" si="64"/>
        <v>2305889.7400000002</v>
      </c>
      <c r="AX41" s="36">
        <f t="shared" si="65"/>
        <v>388068</v>
      </c>
      <c r="AY41" s="36">
        <f t="shared" si="66"/>
        <v>2321829.96</v>
      </c>
      <c r="AZ41" s="36">
        <f t="shared" si="67"/>
        <v>390052</v>
      </c>
      <c r="BA41" s="36">
        <f t="shared" si="68"/>
        <v>2337872.7400000002</v>
      </c>
    </row>
    <row r="42" spans="1:53" x14ac:dyDescent="0.2">
      <c r="A42" s="25">
        <v>30376</v>
      </c>
      <c r="B42" s="36">
        <v>342425</v>
      </c>
      <c r="C42" s="36">
        <v>1959485.05</v>
      </c>
      <c r="D42" s="36">
        <v>1963765.36</v>
      </c>
      <c r="E42" s="36">
        <f t="shared" si="40"/>
        <v>344095</v>
      </c>
      <c r="F42" s="36">
        <f t="shared" si="41"/>
        <v>1977504.34</v>
      </c>
      <c r="G42" s="36">
        <f t="shared" si="42"/>
        <v>346079</v>
      </c>
      <c r="H42" s="36">
        <f t="shared" si="43"/>
        <v>1991331.72</v>
      </c>
      <c r="I42" s="36">
        <f t="shared" si="0"/>
        <v>348063</v>
      </c>
      <c r="J42" s="36">
        <f t="shared" si="1"/>
        <v>2005248.07</v>
      </c>
      <c r="K42" s="36">
        <f t="shared" si="2"/>
        <v>350047</v>
      </c>
      <c r="L42" s="36">
        <f t="shared" si="3"/>
        <v>2019253.95</v>
      </c>
      <c r="M42" s="36">
        <f t="shared" si="4"/>
        <v>352031</v>
      </c>
      <c r="N42" s="36">
        <f t="shared" si="5"/>
        <v>2033349.95</v>
      </c>
      <c r="O42" s="36">
        <f t="shared" si="6"/>
        <v>354015</v>
      </c>
      <c r="P42" s="36">
        <f t="shared" si="7"/>
        <v>2047536.64</v>
      </c>
      <c r="Q42" s="36">
        <f t="shared" si="8"/>
        <v>355999</v>
      </c>
      <c r="R42" s="36">
        <f t="shared" si="9"/>
        <v>2061814.61</v>
      </c>
      <c r="S42" s="36">
        <f t="shared" si="10"/>
        <v>357983</v>
      </c>
      <c r="T42" s="36">
        <f t="shared" si="11"/>
        <v>2076184.45</v>
      </c>
      <c r="U42" s="36">
        <f t="shared" si="12"/>
        <v>359967</v>
      </c>
      <c r="V42" s="36">
        <f t="shared" si="13"/>
        <v>2090646.74</v>
      </c>
      <c r="W42" s="36">
        <f t="shared" si="14"/>
        <v>361951</v>
      </c>
      <c r="X42" s="36">
        <f t="shared" si="15"/>
        <v>2105202.08</v>
      </c>
      <c r="Y42" s="36">
        <f t="shared" si="16"/>
        <v>363935</v>
      </c>
      <c r="Z42" s="36">
        <f t="shared" si="17"/>
        <v>2119851.0699999998</v>
      </c>
      <c r="AA42" s="36">
        <f t="shared" si="18"/>
        <v>365919</v>
      </c>
      <c r="AB42" s="36">
        <f t="shared" si="19"/>
        <v>2134594.31</v>
      </c>
      <c r="AC42" s="41">
        <f t="shared" si="44"/>
        <v>2136423.91</v>
      </c>
      <c r="AD42" s="36">
        <f t="shared" si="45"/>
        <v>367903</v>
      </c>
      <c r="AE42" s="36">
        <f t="shared" si="46"/>
        <v>2151273.7799999998</v>
      </c>
      <c r="AF42" s="36">
        <f t="shared" si="47"/>
        <v>369887</v>
      </c>
      <c r="AG42" s="36">
        <f t="shared" si="48"/>
        <v>2166219.2000000002</v>
      </c>
      <c r="AH42" s="36">
        <f t="shared" si="49"/>
        <v>371871</v>
      </c>
      <c r="AI42" s="36">
        <f t="shared" si="50"/>
        <v>2181260.7799999998</v>
      </c>
      <c r="AJ42" s="36">
        <f t="shared" si="51"/>
        <v>373855</v>
      </c>
      <c r="AK42" s="36">
        <f t="shared" si="52"/>
        <v>2196399.14</v>
      </c>
      <c r="AL42" s="36">
        <f t="shared" si="53"/>
        <v>375839</v>
      </c>
      <c r="AM42" s="36">
        <f t="shared" si="54"/>
        <v>2211634.9</v>
      </c>
      <c r="AN42" s="36">
        <f t="shared" si="55"/>
        <v>377823</v>
      </c>
      <c r="AO42" s="36">
        <f t="shared" si="56"/>
        <v>2226968.6800000002</v>
      </c>
      <c r="AP42" s="36">
        <f t="shared" si="57"/>
        <v>379807</v>
      </c>
      <c r="AQ42" s="36">
        <f t="shared" si="58"/>
        <v>2242401.12</v>
      </c>
      <c r="AR42" s="36">
        <f t="shared" si="59"/>
        <v>381791</v>
      </c>
      <c r="AS42" s="36">
        <f t="shared" si="60"/>
        <v>2257932.85</v>
      </c>
      <c r="AT42" s="36">
        <f t="shared" si="61"/>
        <v>383775</v>
      </c>
      <c r="AU42" s="36">
        <f t="shared" si="62"/>
        <v>2273564.52</v>
      </c>
      <c r="AV42" s="36">
        <f t="shared" si="63"/>
        <v>385759</v>
      </c>
      <c r="AW42" s="36">
        <f t="shared" si="64"/>
        <v>2289296.7599999998</v>
      </c>
      <c r="AX42" s="36">
        <f t="shared" si="65"/>
        <v>387743</v>
      </c>
      <c r="AY42" s="36">
        <f t="shared" si="66"/>
        <v>2305130.2200000002</v>
      </c>
      <c r="AZ42" s="36">
        <f t="shared" si="67"/>
        <v>389727</v>
      </c>
      <c r="BA42" s="36">
        <f t="shared" si="68"/>
        <v>2321065.56</v>
      </c>
    </row>
    <row r="43" spans="1:53" x14ac:dyDescent="0.2">
      <c r="A43" s="25">
        <v>30407</v>
      </c>
      <c r="B43" s="36">
        <v>342100</v>
      </c>
      <c r="C43" s="36">
        <v>1945185.53</v>
      </c>
      <c r="D43" s="36">
        <v>1949461.78</v>
      </c>
      <c r="E43" s="36">
        <f t="shared" si="40"/>
        <v>343770</v>
      </c>
      <c r="F43" s="36">
        <f t="shared" si="41"/>
        <v>1963108.73</v>
      </c>
      <c r="G43" s="36">
        <f t="shared" si="42"/>
        <v>345754</v>
      </c>
      <c r="H43" s="36">
        <f t="shared" si="43"/>
        <v>1976843.49</v>
      </c>
      <c r="I43" s="36">
        <f t="shared" si="0"/>
        <v>347738</v>
      </c>
      <c r="J43" s="36">
        <f t="shared" si="1"/>
        <v>1990666.62</v>
      </c>
      <c r="K43" s="36">
        <f t="shared" si="2"/>
        <v>349722</v>
      </c>
      <c r="L43" s="36">
        <f t="shared" si="3"/>
        <v>2004578.69</v>
      </c>
      <c r="M43" s="36">
        <f t="shared" si="4"/>
        <v>351706</v>
      </c>
      <c r="N43" s="36">
        <f t="shared" si="5"/>
        <v>2018580.27</v>
      </c>
      <c r="O43" s="36">
        <f t="shared" si="6"/>
        <v>353690</v>
      </c>
      <c r="P43" s="36">
        <f t="shared" si="7"/>
        <v>2032671.93</v>
      </c>
      <c r="Q43" s="36">
        <f t="shared" si="8"/>
        <v>355674</v>
      </c>
      <c r="R43" s="36">
        <f t="shared" si="9"/>
        <v>2046854.26</v>
      </c>
      <c r="S43" s="36">
        <f t="shared" si="10"/>
        <v>357658</v>
      </c>
      <c r="T43" s="36">
        <f t="shared" si="11"/>
        <v>2061127.84</v>
      </c>
      <c r="U43" s="36">
        <f t="shared" si="12"/>
        <v>359642</v>
      </c>
      <c r="V43" s="36">
        <f t="shared" si="13"/>
        <v>2075493.26</v>
      </c>
      <c r="W43" s="36">
        <f t="shared" si="14"/>
        <v>361626</v>
      </c>
      <c r="X43" s="36">
        <f t="shared" si="15"/>
        <v>2089951.1</v>
      </c>
      <c r="Y43" s="36">
        <f t="shared" si="16"/>
        <v>363610</v>
      </c>
      <c r="Z43" s="36">
        <f t="shared" si="17"/>
        <v>2104501.9700000002</v>
      </c>
      <c r="AA43" s="36">
        <f t="shared" si="18"/>
        <v>365594</v>
      </c>
      <c r="AB43" s="36">
        <f t="shared" si="19"/>
        <v>2119146.46</v>
      </c>
      <c r="AC43" s="41">
        <f t="shared" si="44"/>
        <v>2120974.4300000002</v>
      </c>
      <c r="AD43" s="36">
        <f t="shared" si="45"/>
        <v>367578</v>
      </c>
      <c r="AE43" s="36">
        <f t="shared" si="46"/>
        <v>2135724.9</v>
      </c>
      <c r="AF43" s="36">
        <f t="shared" si="47"/>
        <v>369562</v>
      </c>
      <c r="AG43" s="36">
        <f t="shared" si="48"/>
        <v>2150570.2799999998</v>
      </c>
      <c r="AH43" s="36">
        <f t="shared" si="49"/>
        <v>371546</v>
      </c>
      <c r="AI43" s="36">
        <f t="shared" si="50"/>
        <v>2165511.17</v>
      </c>
      <c r="AJ43" s="36">
        <f t="shared" si="51"/>
        <v>373530</v>
      </c>
      <c r="AK43" s="36">
        <f t="shared" si="52"/>
        <v>2180548.19</v>
      </c>
      <c r="AL43" s="36">
        <f t="shared" si="53"/>
        <v>375514</v>
      </c>
      <c r="AM43" s="36">
        <f t="shared" si="54"/>
        <v>2195681.96</v>
      </c>
      <c r="AN43" s="36">
        <f t="shared" si="55"/>
        <v>377498</v>
      </c>
      <c r="AO43" s="36">
        <f t="shared" si="56"/>
        <v>2210913.1</v>
      </c>
      <c r="AP43" s="36">
        <f t="shared" si="57"/>
        <v>379482</v>
      </c>
      <c r="AQ43" s="36">
        <f t="shared" si="58"/>
        <v>2226242.2400000002</v>
      </c>
      <c r="AR43" s="36">
        <f t="shared" si="59"/>
        <v>381466</v>
      </c>
      <c r="AS43" s="36">
        <f t="shared" si="60"/>
        <v>2241670.0099999998</v>
      </c>
      <c r="AT43" s="36">
        <f t="shared" si="61"/>
        <v>383450</v>
      </c>
      <c r="AU43" s="36">
        <f t="shared" si="62"/>
        <v>2257197.04</v>
      </c>
      <c r="AV43" s="36">
        <f t="shared" si="63"/>
        <v>385434</v>
      </c>
      <c r="AW43" s="36">
        <f t="shared" si="64"/>
        <v>2272823.9700000002</v>
      </c>
      <c r="AX43" s="36">
        <f t="shared" si="65"/>
        <v>387418</v>
      </c>
      <c r="AY43" s="36">
        <f t="shared" si="66"/>
        <v>2288551.4500000002</v>
      </c>
      <c r="AZ43" s="36">
        <f t="shared" si="67"/>
        <v>389402</v>
      </c>
      <c r="BA43" s="36">
        <f t="shared" si="68"/>
        <v>2304380.12</v>
      </c>
    </row>
    <row r="44" spans="1:53" x14ac:dyDescent="0.2">
      <c r="A44" s="25">
        <v>30437</v>
      </c>
      <c r="B44" s="36">
        <v>341775</v>
      </c>
      <c r="C44" s="36">
        <v>1931000.31</v>
      </c>
      <c r="D44" s="36">
        <v>1935272.5</v>
      </c>
      <c r="E44" s="36">
        <f t="shared" si="40"/>
        <v>343445</v>
      </c>
      <c r="F44" s="36">
        <f t="shared" si="41"/>
        <v>1948828.16</v>
      </c>
      <c r="G44" s="36">
        <f t="shared" si="42"/>
        <v>345429</v>
      </c>
      <c r="H44" s="36">
        <f t="shared" si="43"/>
        <v>1962471.04</v>
      </c>
      <c r="I44" s="36">
        <f t="shared" si="0"/>
        <v>347413</v>
      </c>
      <c r="J44" s="36">
        <f t="shared" si="1"/>
        <v>1976201.7</v>
      </c>
      <c r="K44" s="36">
        <f t="shared" si="2"/>
        <v>349397</v>
      </c>
      <c r="L44" s="36">
        <f t="shared" si="3"/>
        <v>1990020.7</v>
      </c>
      <c r="M44" s="36">
        <f t="shared" si="4"/>
        <v>351381</v>
      </c>
      <c r="N44" s="36">
        <f t="shared" si="5"/>
        <v>2003928.61</v>
      </c>
      <c r="O44" s="36">
        <f t="shared" si="6"/>
        <v>353365</v>
      </c>
      <c r="P44" s="36">
        <f t="shared" si="7"/>
        <v>2017926.01</v>
      </c>
      <c r="Q44" s="36">
        <f t="shared" si="8"/>
        <v>355349</v>
      </c>
      <c r="R44" s="36">
        <f t="shared" si="9"/>
        <v>2032013.46</v>
      </c>
      <c r="S44" s="36">
        <f t="shared" si="10"/>
        <v>357333</v>
      </c>
      <c r="T44" s="36">
        <f t="shared" si="11"/>
        <v>2046191.55</v>
      </c>
      <c r="U44" s="36">
        <f t="shared" si="12"/>
        <v>359317</v>
      </c>
      <c r="V44" s="36">
        <f t="shared" si="13"/>
        <v>2060460.87</v>
      </c>
      <c r="W44" s="36">
        <f t="shared" si="14"/>
        <v>361301</v>
      </c>
      <c r="X44" s="36">
        <f t="shared" si="15"/>
        <v>2074822</v>
      </c>
      <c r="Y44" s="36">
        <f t="shared" si="16"/>
        <v>363285</v>
      </c>
      <c r="Z44" s="36">
        <f t="shared" si="17"/>
        <v>2089275.53</v>
      </c>
      <c r="AA44" s="36">
        <f t="shared" si="18"/>
        <v>365269</v>
      </c>
      <c r="AB44" s="36">
        <f t="shared" si="19"/>
        <v>2103822.0499999998</v>
      </c>
      <c r="AC44" s="41">
        <f t="shared" si="44"/>
        <v>2105648.4</v>
      </c>
      <c r="AD44" s="36">
        <f t="shared" si="45"/>
        <v>367253</v>
      </c>
      <c r="AE44" s="36">
        <f t="shared" si="46"/>
        <v>2120300.2599999998</v>
      </c>
      <c r="AF44" s="36">
        <f t="shared" si="47"/>
        <v>369237</v>
      </c>
      <c r="AG44" s="36">
        <f t="shared" si="48"/>
        <v>2135046.39</v>
      </c>
      <c r="AH44" s="36">
        <f t="shared" si="49"/>
        <v>371221</v>
      </c>
      <c r="AI44" s="36">
        <f t="shared" si="50"/>
        <v>2149887.4</v>
      </c>
      <c r="AJ44" s="36">
        <f t="shared" si="51"/>
        <v>373205</v>
      </c>
      <c r="AK44" s="36">
        <f t="shared" si="52"/>
        <v>2164823.9</v>
      </c>
      <c r="AL44" s="36">
        <f t="shared" si="53"/>
        <v>375189</v>
      </c>
      <c r="AM44" s="36">
        <f t="shared" si="54"/>
        <v>2179856.5</v>
      </c>
      <c r="AN44" s="36">
        <f t="shared" si="55"/>
        <v>377173</v>
      </c>
      <c r="AO44" s="36">
        <f t="shared" si="56"/>
        <v>2194985.8199999998</v>
      </c>
      <c r="AP44" s="36">
        <f t="shared" si="57"/>
        <v>379157</v>
      </c>
      <c r="AQ44" s="36">
        <f t="shared" si="58"/>
        <v>2210212.48</v>
      </c>
      <c r="AR44" s="36">
        <f t="shared" si="59"/>
        <v>381141</v>
      </c>
      <c r="AS44" s="36">
        <f t="shared" si="60"/>
        <v>2225537.11</v>
      </c>
      <c r="AT44" s="36">
        <f t="shared" si="61"/>
        <v>383125</v>
      </c>
      <c r="AU44" s="36">
        <f t="shared" si="62"/>
        <v>2240960.34</v>
      </c>
      <c r="AV44" s="36">
        <f t="shared" si="63"/>
        <v>385109</v>
      </c>
      <c r="AW44" s="36">
        <f t="shared" si="64"/>
        <v>2256482.7999999998</v>
      </c>
      <c r="AX44" s="36">
        <f t="shared" si="65"/>
        <v>387093</v>
      </c>
      <c r="AY44" s="36">
        <f t="shared" si="66"/>
        <v>2272105.14</v>
      </c>
      <c r="AZ44" s="36">
        <f t="shared" si="67"/>
        <v>389077</v>
      </c>
      <c r="BA44" s="36">
        <f t="shared" si="68"/>
        <v>2287827.9900000002</v>
      </c>
    </row>
    <row r="45" spans="1:53" x14ac:dyDescent="0.2">
      <c r="A45" s="25">
        <v>30468</v>
      </c>
      <c r="B45" s="36">
        <v>341450</v>
      </c>
      <c r="C45" s="36">
        <v>1916918.73</v>
      </c>
      <c r="D45" s="36">
        <v>1921186.86</v>
      </c>
      <c r="E45" s="36">
        <f t="shared" si="40"/>
        <v>343120</v>
      </c>
      <c r="F45" s="36">
        <f t="shared" si="41"/>
        <v>1934651.89</v>
      </c>
      <c r="G45" s="36">
        <f t="shared" si="42"/>
        <v>345104</v>
      </c>
      <c r="H45" s="36">
        <f t="shared" si="43"/>
        <v>1948203.56</v>
      </c>
      <c r="I45" s="36">
        <f t="shared" si="0"/>
        <v>347088</v>
      </c>
      <c r="J45" s="36">
        <f t="shared" si="1"/>
        <v>1961842.42</v>
      </c>
      <c r="K45" s="36">
        <f t="shared" si="2"/>
        <v>349072</v>
      </c>
      <c r="L45" s="36">
        <f t="shared" si="3"/>
        <v>1975569.03</v>
      </c>
      <c r="M45" s="36">
        <f t="shared" si="4"/>
        <v>351056</v>
      </c>
      <c r="N45" s="36">
        <f t="shared" si="5"/>
        <v>1989383.96</v>
      </c>
      <c r="O45" s="36">
        <f t="shared" si="6"/>
        <v>353040</v>
      </c>
      <c r="P45" s="36">
        <f t="shared" si="7"/>
        <v>2003287.77</v>
      </c>
      <c r="Q45" s="36">
        <f t="shared" si="8"/>
        <v>355024</v>
      </c>
      <c r="R45" s="36">
        <f t="shared" si="9"/>
        <v>2017281.04</v>
      </c>
      <c r="S45" s="36">
        <f t="shared" si="10"/>
        <v>357008</v>
      </c>
      <c r="T45" s="36">
        <f t="shared" si="11"/>
        <v>2031364.35</v>
      </c>
      <c r="U45" s="36">
        <f t="shared" si="12"/>
        <v>358992</v>
      </c>
      <c r="V45" s="36">
        <f t="shared" si="13"/>
        <v>2045538.27</v>
      </c>
      <c r="W45" s="36">
        <f t="shared" si="14"/>
        <v>360976</v>
      </c>
      <c r="X45" s="36">
        <f t="shared" si="15"/>
        <v>2059803.38</v>
      </c>
      <c r="Y45" s="36">
        <f t="shared" si="16"/>
        <v>362960</v>
      </c>
      <c r="Z45" s="36">
        <f t="shared" si="17"/>
        <v>2074160.28</v>
      </c>
      <c r="AA45" s="36">
        <f t="shared" si="18"/>
        <v>364944</v>
      </c>
      <c r="AB45" s="36">
        <f t="shared" si="19"/>
        <v>2088609.55</v>
      </c>
      <c r="AC45" s="41">
        <f t="shared" si="44"/>
        <v>2090434.27</v>
      </c>
      <c r="AD45" s="36">
        <f t="shared" si="45"/>
        <v>366928</v>
      </c>
      <c r="AE45" s="36">
        <f t="shared" si="46"/>
        <v>2104988.25</v>
      </c>
      <c r="AF45" s="36">
        <f t="shared" si="47"/>
        <v>368912</v>
      </c>
      <c r="AG45" s="36">
        <f t="shared" si="48"/>
        <v>2119635.87</v>
      </c>
      <c r="AH45" s="36">
        <f t="shared" si="49"/>
        <v>370896</v>
      </c>
      <c r="AI45" s="36">
        <f t="shared" si="50"/>
        <v>2134377.73</v>
      </c>
      <c r="AJ45" s="36">
        <f t="shared" si="51"/>
        <v>372880</v>
      </c>
      <c r="AK45" s="36">
        <f t="shared" si="52"/>
        <v>2149214.44</v>
      </c>
      <c r="AL45" s="36">
        <f t="shared" si="53"/>
        <v>374864</v>
      </c>
      <c r="AM45" s="36">
        <f t="shared" si="54"/>
        <v>2164146.61</v>
      </c>
      <c r="AN45" s="36">
        <f t="shared" si="55"/>
        <v>376848</v>
      </c>
      <c r="AO45" s="36">
        <f t="shared" si="56"/>
        <v>2179174.85</v>
      </c>
      <c r="AP45" s="36">
        <f t="shared" si="57"/>
        <v>378832</v>
      </c>
      <c r="AQ45" s="36">
        <f t="shared" si="58"/>
        <v>2194299.7799999998</v>
      </c>
      <c r="AR45" s="36">
        <f t="shared" si="59"/>
        <v>380816</v>
      </c>
      <c r="AS45" s="36">
        <f t="shared" si="60"/>
        <v>2209522.0299999998</v>
      </c>
      <c r="AT45" s="36">
        <f t="shared" si="61"/>
        <v>382800</v>
      </c>
      <c r="AU45" s="36">
        <f t="shared" si="62"/>
        <v>2224842.2200000002</v>
      </c>
      <c r="AV45" s="36">
        <f t="shared" si="63"/>
        <v>384784</v>
      </c>
      <c r="AW45" s="36">
        <f t="shared" si="64"/>
        <v>2240260.98</v>
      </c>
      <c r="AX45" s="36">
        <f t="shared" si="65"/>
        <v>386768</v>
      </c>
      <c r="AY45" s="36">
        <f t="shared" si="66"/>
        <v>2255778.94</v>
      </c>
      <c r="AZ45" s="36">
        <f t="shared" si="67"/>
        <v>388752</v>
      </c>
      <c r="BA45" s="36">
        <f t="shared" si="68"/>
        <v>2271396.75</v>
      </c>
    </row>
    <row r="46" spans="1:53" x14ac:dyDescent="0.2">
      <c r="A46" s="25">
        <v>30498</v>
      </c>
      <c r="B46" s="36">
        <v>341125</v>
      </c>
      <c r="C46" s="36">
        <v>1902944.33</v>
      </c>
      <c r="D46" s="36">
        <v>1907208.39</v>
      </c>
      <c r="E46" s="36">
        <f t="shared" si="40"/>
        <v>342795</v>
      </c>
      <c r="F46" s="36">
        <f t="shared" si="41"/>
        <v>1920583.48</v>
      </c>
      <c r="G46" s="36">
        <f t="shared" si="42"/>
        <v>344779</v>
      </c>
      <c r="H46" s="36">
        <f t="shared" si="43"/>
        <v>1934044.63</v>
      </c>
      <c r="I46" s="36">
        <f t="shared" si="0"/>
        <v>346763</v>
      </c>
      <c r="J46" s="36">
        <f t="shared" si="1"/>
        <v>1947592.39</v>
      </c>
      <c r="K46" s="36">
        <f t="shared" si="2"/>
        <v>348747</v>
      </c>
      <c r="L46" s="36">
        <f t="shared" si="3"/>
        <v>1961227.32</v>
      </c>
      <c r="M46" s="36">
        <f t="shared" si="4"/>
        <v>350731</v>
      </c>
      <c r="N46" s="36">
        <f t="shared" si="5"/>
        <v>1974949.97</v>
      </c>
      <c r="O46" s="36">
        <f t="shared" si="6"/>
        <v>352715</v>
      </c>
      <c r="P46" s="36">
        <f t="shared" si="7"/>
        <v>1988760.92</v>
      </c>
      <c r="Q46" s="36">
        <f t="shared" si="8"/>
        <v>354699</v>
      </c>
      <c r="R46" s="36">
        <f t="shared" si="9"/>
        <v>2002660.73</v>
      </c>
      <c r="S46" s="36">
        <f t="shared" si="10"/>
        <v>356683</v>
      </c>
      <c r="T46" s="36">
        <f t="shared" si="11"/>
        <v>2016649.97</v>
      </c>
      <c r="U46" s="36">
        <f t="shared" si="12"/>
        <v>358667</v>
      </c>
      <c r="V46" s="36">
        <f t="shared" si="13"/>
        <v>2030729.21</v>
      </c>
      <c r="W46" s="36">
        <f t="shared" si="14"/>
        <v>360651</v>
      </c>
      <c r="X46" s="36">
        <f t="shared" si="15"/>
        <v>2044899.04</v>
      </c>
      <c r="Y46" s="36">
        <f t="shared" si="16"/>
        <v>362635</v>
      </c>
      <c r="Z46" s="36">
        <f t="shared" si="17"/>
        <v>2059160.04</v>
      </c>
      <c r="AA46" s="36">
        <f t="shared" si="18"/>
        <v>364619</v>
      </c>
      <c r="AB46" s="36">
        <f t="shared" si="19"/>
        <v>2073512.8</v>
      </c>
      <c r="AC46" s="41">
        <f t="shared" si="44"/>
        <v>2075335.9</v>
      </c>
      <c r="AD46" s="36">
        <f t="shared" si="45"/>
        <v>366603</v>
      </c>
      <c r="AE46" s="36">
        <f t="shared" si="46"/>
        <v>2089792.73</v>
      </c>
      <c r="AF46" s="36">
        <f t="shared" si="47"/>
        <v>368587</v>
      </c>
      <c r="AG46" s="36">
        <f t="shared" si="48"/>
        <v>2104342.58</v>
      </c>
      <c r="AH46" s="36">
        <f t="shared" si="49"/>
        <v>370571</v>
      </c>
      <c r="AI46" s="36">
        <f t="shared" si="50"/>
        <v>2118986.04</v>
      </c>
      <c r="AJ46" s="36">
        <f t="shared" si="51"/>
        <v>372555</v>
      </c>
      <c r="AK46" s="36">
        <f t="shared" si="52"/>
        <v>2133723.7200000002</v>
      </c>
      <c r="AL46" s="36">
        <f t="shared" si="53"/>
        <v>374539</v>
      </c>
      <c r="AM46" s="36">
        <f t="shared" si="54"/>
        <v>2148556.2200000002</v>
      </c>
      <c r="AN46" s="36">
        <f t="shared" si="55"/>
        <v>376523</v>
      </c>
      <c r="AO46" s="36">
        <f t="shared" si="56"/>
        <v>2163484.15</v>
      </c>
      <c r="AP46" s="36">
        <f t="shared" si="57"/>
        <v>378507</v>
      </c>
      <c r="AQ46" s="36">
        <f t="shared" si="58"/>
        <v>2178508.13</v>
      </c>
      <c r="AR46" s="36">
        <f t="shared" si="59"/>
        <v>380491</v>
      </c>
      <c r="AS46" s="36">
        <f t="shared" si="60"/>
        <v>2193628.7799999998</v>
      </c>
      <c r="AT46" s="36">
        <f t="shared" si="61"/>
        <v>382475</v>
      </c>
      <c r="AU46" s="36">
        <f t="shared" si="62"/>
        <v>2208846.71</v>
      </c>
      <c r="AV46" s="36">
        <f t="shared" si="63"/>
        <v>384459</v>
      </c>
      <c r="AW46" s="36">
        <f t="shared" si="64"/>
        <v>2224162.5499999998</v>
      </c>
      <c r="AX46" s="36">
        <f t="shared" si="65"/>
        <v>386443</v>
      </c>
      <c r="AY46" s="36">
        <f t="shared" si="66"/>
        <v>2239576.94</v>
      </c>
      <c r="AZ46" s="36">
        <f t="shared" si="67"/>
        <v>388427</v>
      </c>
      <c r="BA46" s="36">
        <f t="shared" si="68"/>
        <v>2255090.5</v>
      </c>
    </row>
    <row r="47" spans="1:53" x14ac:dyDescent="0.2">
      <c r="A47" s="25">
        <v>30529</v>
      </c>
      <c r="B47" s="36">
        <v>340800</v>
      </c>
      <c r="C47" s="36">
        <v>1889073.39</v>
      </c>
      <c r="D47" s="36">
        <v>1893333.39</v>
      </c>
      <c r="E47" s="36">
        <f t="shared" si="40"/>
        <v>342470</v>
      </c>
      <c r="F47" s="36">
        <f t="shared" si="41"/>
        <v>1906619.21</v>
      </c>
      <c r="G47" s="36">
        <f t="shared" si="42"/>
        <v>344454</v>
      </c>
      <c r="H47" s="36">
        <f t="shared" si="43"/>
        <v>1919990.51</v>
      </c>
      <c r="I47" s="36">
        <f t="shared" si="0"/>
        <v>346438</v>
      </c>
      <c r="J47" s="36">
        <f t="shared" si="1"/>
        <v>1933447.84</v>
      </c>
      <c r="K47" s="36">
        <f t="shared" si="2"/>
        <v>348422</v>
      </c>
      <c r="L47" s="36">
        <f t="shared" si="3"/>
        <v>1946991.76</v>
      </c>
      <c r="M47" s="36">
        <f t="shared" si="4"/>
        <v>350406</v>
      </c>
      <c r="N47" s="36">
        <f t="shared" si="5"/>
        <v>1960622.82</v>
      </c>
      <c r="O47" s="36">
        <f t="shared" si="6"/>
        <v>352390</v>
      </c>
      <c r="P47" s="36">
        <f t="shared" si="7"/>
        <v>1974341.58</v>
      </c>
      <c r="Q47" s="36">
        <f t="shared" si="8"/>
        <v>354374</v>
      </c>
      <c r="R47" s="36">
        <f t="shared" si="9"/>
        <v>1988148.61</v>
      </c>
      <c r="S47" s="36">
        <f t="shared" si="10"/>
        <v>356358</v>
      </c>
      <c r="T47" s="36">
        <f t="shared" si="11"/>
        <v>2002044.48</v>
      </c>
      <c r="U47" s="36">
        <f t="shared" si="12"/>
        <v>358342</v>
      </c>
      <c r="V47" s="36">
        <f t="shared" si="13"/>
        <v>2016029.75</v>
      </c>
      <c r="W47" s="36">
        <f t="shared" si="14"/>
        <v>360326</v>
      </c>
      <c r="X47" s="36">
        <f t="shared" si="15"/>
        <v>2030105</v>
      </c>
      <c r="Y47" s="36">
        <f t="shared" si="16"/>
        <v>362310</v>
      </c>
      <c r="Z47" s="36">
        <f t="shared" si="17"/>
        <v>2044270.81</v>
      </c>
      <c r="AA47" s="36">
        <f t="shared" si="18"/>
        <v>364294</v>
      </c>
      <c r="AB47" s="36">
        <f t="shared" si="19"/>
        <v>2058527.77</v>
      </c>
      <c r="AC47" s="41">
        <f t="shared" si="44"/>
        <v>2060349.24</v>
      </c>
      <c r="AD47" s="36">
        <f t="shared" si="45"/>
        <v>366278</v>
      </c>
      <c r="AE47" s="36">
        <f t="shared" si="46"/>
        <v>2074709.65</v>
      </c>
      <c r="AF47" s="36">
        <f t="shared" si="47"/>
        <v>368262</v>
      </c>
      <c r="AG47" s="36">
        <f t="shared" si="48"/>
        <v>2089162.45</v>
      </c>
      <c r="AH47" s="36">
        <f t="shared" si="49"/>
        <v>370246</v>
      </c>
      <c r="AI47" s="36">
        <f t="shared" si="50"/>
        <v>2103708.2400000002</v>
      </c>
      <c r="AJ47" s="36">
        <f t="shared" si="51"/>
        <v>372230</v>
      </c>
      <c r="AK47" s="36">
        <f t="shared" si="52"/>
        <v>2118347.62</v>
      </c>
      <c r="AL47" s="36">
        <f t="shared" si="53"/>
        <v>374214</v>
      </c>
      <c r="AM47" s="36">
        <f t="shared" si="54"/>
        <v>2133081.19</v>
      </c>
      <c r="AN47" s="36">
        <f t="shared" si="55"/>
        <v>376198</v>
      </c>
      <c r="AO47" s="36">
        <f t="shared" si="56"/>
        <v>2147909.56</v>
      </c>
      <c r="AP47" s="36">
        <f t="shared" si="57"/>
        <v>378182</v>
      </c>
      <c r="AQ47" s="36">
        <f t="shared" si="58"/>
        <v>2162833.33</v>
      </c>
      <c r="AR47" s="36">
        <f t="shared" si="59"/>
        <v>380166</v>
      </c>
      <c r="AS47" s="36">
        <f t="shared" si="60"/>
        <v>2177853.12</v>
      </c>
      <c r="AT47" s="36">
        <f t="shared" si="61"/>
        <v>382150</v>
      </c>
      <c r="AU47" s="36">
        <f t="shared" si="62"/>
        <v>2192969.5499999998</v>
      </c>
      <c r="AV47" s="36">
        <f t="shared" si="63"/>
        <v>384134</v>
      </c>
      <c r="AW47" s="36">
        <f t="shared" si="64"/>
        <v>2208183.2400000002</v>
      </c>
      <c r="AX47" s="36">
        <f t="shared" si="65"/>
        <v>386118</v>
      </c>
      <c r="AY47" s="36">
        <f t="shared" si="66"/>
        <v>2223494.8199999998</v>
      </c>
      <c r="AZ47" s="36">
        <f t="shared" si="67"/>
        <v>388102</v>
      </c>
      <c r="BA47" s="36">
        <f t="shared" si="68"/>
        <v>2238904.91</v>
      </c>
    </row>
    <row r="48" spans="1:53" x14ac:dyDescent="0.2">
      <c r="A48" s="25">
        <v>30560</v>
      </c>
      <c r="B48" s="36">
        <v>340475</v>
      </c>
      <c r="C48" s="36">
        <v>1875309.92</v>
      </c>
      <c r="D48" s="36">
        <v>1879565.86</v>
      </c>
      <c r="E48" s="36">
        <f t="shared" si="40"/>
        <v>342145</v>
      </c>
      <c r="F48" s="36">
        <f t="shared" si="41"/>
        <v>1892763.1</v>
      </c>
      <c r="G48" s="36">
        <f t="shared" si="42"/>
        <v>344129</v>
      </c>
      <c r="H48" s="36">
        <f t="shared" si="43"/>
        <v>1906045.25</v>
      </c>
      <c r="I48" s="36">
        <f t="shared" si="0"/>
        <v>346113</v>
      </c>
      <c r="J48" s="36">
        <f t="shared" si="1"/>
        <v>1919412.86</v>
      </c>
      <c r="K48" s="36">
        <f t="shared" si="2"/>
        <v>348097</v>
      </c>
      <c r="L48" s="36">
        <f t="shared" si="3"/>
        <v>1932866.48</v>
      </c>
      <c r="M48" s="36">
        <f t="shared" si="4"/>
        <v>350081</v>
      </c>
      <c r="N48" s="36">
        <f t="shared" si="5"/>
        <v>1946406.66</v>
      </c>
      <c r="O48" s="36">
        <f t="shared" si="6"/>
        <v>352065</v>
      </c>
      <c r="P48" s="36">
        <f t="shared" si="7"/>
        <v>1960033.96</v>
      </c>
      <c r="Q48" s="36">
        <f t="shared" si="8"/>
        <v>354049</v>
      </c>
      <c r="R48" s="36">
        <f t="shared" si="9"/>
        <v>1973748.94</v>
      </c>
      <c r="S48" s="36">
        <f t="shared" si="10"/>
        <v>356033</v>
      </c>
      <c r="T48" s="36">
        <f t="shared" si="11"/>
        <v>1987552.16</v>
      </c>
      <c r="U48" s="36">
        <f t="shared" si="12"/>
        <v>358017</v>
      </c>
      <c r="V48" s="36">
        <f t="shared" si="13"/>
        <v>2001444.19</v>
      </c>
      <c r="W48" s="36">
        <f t="shared" si="14"/>
        <v>360001</v>
      </c>
      <c r="X48" s="36">
        <f t="shared" si="15"/>
        <v>2015425.6</v>
      </c>
      <c r="Y48" s="36">
        <f t="shared" si="16"/>
        <v>361985</v>
      </c>
      <c r="Z48" s="36">
        <f t="shared" si="17"/>
        <v>2029496.97</v>
      </c>
      <c r="AA48" s="36">
        <f t="shared" si="18"/>
        <v>363969</v>
      </c>
      <c r="AB48" s="36">
        <f t="shared" si="19"/>
        <v>2043658.87</v>
      </c>
      <c r="AC48" s="41">
        <f t="shared" si="44"/>
        <v>2045478.72</v>
      </c>
      <c r="AD48" s="36">
        <f t="shared" si="45"/>
        <v>365953</v>
      </c>
      <c r="AE48" s="36">
        <f t="shared" si="46"/>
        <v>2059743.45</v>
      </c>
      <c r="AF48" s="36">
        <f t="shared" si="47"/>
        <v>367937</v>
      </c>
      <c r="AG48" s="36">
        <f t="shared" si="48"/>
        <v>2074099.96</v>
      </c>
      <c r="AH48" s="36">
        <f t="shared" si="49"/>
        <v>369921</v>
      </c>
      <c r="AI48" s="36">
        <f t="shared" si="50"/>
        <v>2088548.84</v>
      </c>
      <c r="AJ48" s="36">
        <f t="shared" si="51"/>
        <v>371905</v>
      </c>
      <c r="AK48" s="36">
        <f t="shared" si="52"/>
        <v>2103090.6800000002</v>
      </c>
      <c r="AL48" s="36">
        <f t="shared" si="53"/>
        <v>373889</v>
      </c>
      <c r="AM48" s="36">
        <f t="shared" si="54"/>
        <v>2117726.09</v>
      </c>
      <c r="AN48" s="36">
        <f t="shared" si="55"/>
        <v>375873</v>
      </c>
      <c r="AO48" s="36">
        <f t="shared" si="56"/>
        <v>2132455.66</v>
      </c>
      <c r="AP48" s="36">
        <f t="shared" si="57"/>
        <v>377857</v>
      </c>
      <c r="AQ48" s="36">
        <f t="shared" si="58"/>
        <v>2147280</v>
      </c>
      <c r="AR48" s="36">
        <f t="shared" si="59"/>
        <v>379841</v>
      </c>
      <c r="AS48" s="36">
        <f t="shared" si="60"/>
        <v>2162199.7200000002</v>
      </c>
      <c r="AT48" s="36">
        <f t="shared" si="61"/>
        <v>381825</v>
      </c>
      <c r="AU48" s="36">
        <f t="shared" si="62"/>
        <v>2177215.44</v>
      </c>
      <c r="AV48" s="36">
        <f t="shared" si="63"/>
        <v>383809</v>
      </c>
      <c r="AW48" s="36">
        <f t="shared" si="64"/>
        <v>2192327.77</v>
      </c>
      <c r="AX48" s="36">
        <f t="shared" si="65"/>
        <v>385793</v>
      </c>
      <c r="AY48" s="36">
        <f t="shared" si="66"/>
        <v>2207537.33</v>
      </c>
      <c r="AZ48" s="36">
        <f t="shared" si="67"/>
        <v>387777</v>
      </c>
      <c r="BA48" s="36">
        <f t="shared" si="68"/>
        <v>2222844.75</v>
      </c>
    </row>
    <row r="49" spans="1:53" x14ac:dyDescent="0.2">
      <c r="A49" s="25">
        <v>30590</v>
      </c>
      <c r="B49" s="36">
        <v>340150</v>
      </c>
      <c r="C49" s="36">
        <v>1861648.73</v>
      </c>
      <c r="D49" s="36">
        <v>1865900.61</v>
      </c>
      <c r="E49" s="36">
        <f t="shared" si="40"/>
        <v>341820</v>
      </c>
      <c r="F49" s="36">
        <f t="shared" si="41"/>
        <v>1879009.93</v>
      </c>
      <c r="G49" s="36">
        <f t="shared" si="42"/>
        <v>343804</v>
      </c>
      <c r="H49" s="36">
        <f t="shared" si="43"/>
        <v>1892203.59</v>
      </c>
      <c r="I49" s="36">
        <f t="shared" si="0"/>
        <v>345788</v>
      </c>
      <c r="J49" s="36">
        <f t="shared" si="1"/>
        <v>1905482.14</v>
      </c>
      <c r="K49" s="36">
        <f t="shared" si="2"/>
        <v>347772</v>
      </c>
      <c r="L49" s="36">
        <f t="shared" si="3"/>
        <v>1918846.13</v>
      </c>
      <c r="M49" s="36">
        <f t="shared" si="4"/>
        <v>349756</v>
      </c>
      <c r="N49" s="36">
        <f t="shared" si="5"/>
        <v>1932296.1</v>
      </c>
      <c r="O49" s="36">
        <f t="shared" si="6"/>
        <v>351740</v>
      </c>
      <c r="P49" s="36">
        <f t="shared" si="7"/>
        <v>1945832.61</v>
      </c>
      <c r="Q49" s="36">
        <f t="shared" si="8"/>
        <v>353724</v>
      </c>
      <c r="R49" s="36">
        <f t="shared" si="9"/>
        <v>1959456.21</v>
      </c>
      <c r="S49" s="36">
        <f t="shared" si="10"/>
        <v>355708</v>
      </c>
      <c r="T49" s="36">
        <f t="shared" si="11"/>
        <v>1973167.47</v>
      </c>
      <c r="U49" s="36">
        <f t="shared" si="12"/>
        <v>357692</v>
      </c>
      <c r="V49" s="36">
        <f t="shared" si="13"/>
        <v>1986966.95</v>
      </c>
      <c r="W49" s="36">
        <f t="shared" si="14"/>
        <v>359676</v>
      </c>
      <c r="X49" s="36">
        <f t="shared" si="15"/>
        <v>2000855.21</v>
      </c>
      <c r="Y49" s="36">
        <f t="shared" si="16"/>
        <v>361660</v>
      </c>
      <c r="Z49" s="36">
        <f t="shared" si="17"/>
        <v>2014832.83</v>
      </c>
      <c r="AA49" s="36">
        <f t="shared" si="18"/>
        <v>363644</v>
      </c>
      <c r="AB49" s="36">
        <f t="shared" si="19"/>
        <v>2028900.38</v>
      </c>
      <c r="AC49" s="41">
        <f t="shared" si="44"/>
        <v>2030718.6</v>
      </c>
      <c r="AD49" s="36">
        <f t="shared" si="45"/>
        <v>365628</v>
      </c>
      <c r="AE49" s="36">
        <f t="shared" si="46"/>
        <v>2044888.36</v>
      </c>
      <c r="AF49" s="36">
        <f t="shared" si="47"/>
        <v>367612</v>
      </c>
      <c r="AG49" s="36">
        <f t="shared" si="48"/>
        <v>2059149.29</v>
      </c>
      <c r="AH49" s="36">
        <f t="shared" si="49"/>
        <v>369596</v>
      </c>
      <c r="AI49" s="36">
        <f t="shared" si="50"/>
        <v>2073501.98</v>
      </c>
      <c r="AJ49" s="36">
        <f t="shared" si="51"/>
        <v>371580</v>
      </c>
      <c r="AK49" s="36">
        <f t="shared" si="52"/>
        <v>2087947.01</v>
      </c>
      <c r="AL49" s="36">
        <f t="shared" si="53"/>
        <v>373564</v>
      </c>
      <c r="AM49" s="36">
        <f t="shared" si="54"/>
        <v>2102484.98</v>
      </c>
      <c r="AN49" s="36">
        <f t="shared" si="55"/>
        <v>375548</v>
      </c>
      <c r="AO49" s="36">
        <f t="shared" si="56"/>
        <v>2117116.4900000002</v>
      </c>
      <c r="AP49" s="36">
        <f t="shared" si="57"/>
        <v>377532</v>
      </c>
      <c r="AQ49" s="36">
        <f t="shared" si="58"/>
        <v>2131842.14</v>
      </c>
      <c r="AR49" s="36">
        <f t="shared" si="59"/>
        <v>379516</v>
      </c>
      <c r="AS49" s="36">
        <f t="shared" si="60"/>
        <v>2146662.5299999998</v>
      </c>
      <c r="AT49" s="36">
        <f t="shared" si="61"/>
        <v>381500</v>
      </c>
      <c r="AU49" s="36">
        <f t="shared" si="62"/>
        <v>2161578.2799999998</v>
      </c>
      <c r="AV49" s="36">
        <f t="shared" si="63"/>
        <v>383484</v>
      </c>
      <c r="AW49" s="36">
        <f t="shared" si="64"/>
        <v>2176590</v>
      </c>
      <c r="AX49" s="36">
        <f t="shared" si="65"/>
        <v>385468</v>
      </c>
      <c r="AY49" s="36">
        <f t="shared" si="66"/>
        <v>2191698.2999999998</v>
      </c>
      <c r="AZ49" s="36">
        <f t="shared" si="67"/>
        <v>387452</v>
      </c>
      <c r="BA49" s="36">
        <f t="shared" si="68"/>
        <v>2206903.81</v>
      </c>
    </row>
    <row r="50" spans="1:53" x14ac:dyDescent="0.2">
      <c r="A50" s="25">
        <v>30621</v>
      </c>
      <c r="B50" s="36">
        <v>339825</v>
      </c>
      <c r="C50" s="36">
        <v>1848090.05</v>
      </c>
      <c r="D50" s="36">
        <v>1852337.86</v>
      </c>
      <c r="E50" s="36">
        <f t="shared" si="40"/>
        <v>341495</v>
      </c>
      <c r="F50" s="36">
        <f t="shared" si="41"/>
        <v>1865359.92</v>
      </c>
      <c r="G50" s="36">
        <f t="shared" si="42"/>
        <v>343479</v>
      </c>
      <c r="H50" s="36">
        <f t="shared" si="43"/>
        <v>1878465.76</v>
      </c>
      <c r="I50" s="36">
        <f t="shared" si="0"/>
        <v>345463</v>
      </c>
      <c r="J50" s="36">
        <f t="shared" si="1"/>
        <v>1891655.92</v>
      </c>
      <c r="K50" s="36">
        <f t="shared" si="2"/>
        <v>347447</v>
      </c>
      <c r="L50" s="36">
        <f t="shared" si="3"/>
        <v>1904930.95</v>
      </c>
      <c r="M50" s="36">
        <f t="shared" si="4"/>
        <v>349431</v>
      </c>
      <c r="N50" s="36">
        <f t="shared" si="5"/>
        <v>1918291.39</v>
      </c>
      <c r="O50" s="36">
        <f t="shared" si="6"/>
        <v>351415</v>
      </c>
      <c r="P50" s="36">
        <f t="shared" si="7"/>
        <v>1931737.79</v>
      </c>
      <c r="Q50" s="36">
        <f t="shared" si="8"/>
        <v>353399</v>
      </c>
      <c r="R50" s="36">
        <f t="shared" si="9"/>
        <v>1945270.71</v>
      </c>
      <c r="S50" s="36">
        <f t="shared" si="10"/>
        <v>355383</v>
      </c>
      <c r="T50" s="36">
        <f t="shared" si="11"/>
        <v>1958890.7</v>
      </c>
      <c r="U50" s="36">
        <f t="shared" si="12"/>
        <v>357367</v>
      </c>
      <c r="V50" s="36">
        <f t="shared" si="13"/>
        <v>1972598.32</v>
      </c>
      <c r="W50" s="36">
        <f t="shared" si="14"/>
        <v>359351</v>
      </c>
      <c r="X50" s="36">
        <f t="shared" si="15"/>
        <v>1986394.14</v>
      </c>
      <c r="Y50" s="36">
        <f t="shared" si="16"/>
        <v>361335</v>
      </c>
      <c r="Z50" s="36">
        <f t="shared" si="17"/>
        <v>2000278.72</v>
      </c>
      <c r="AA50" s="36">
        <f t="shared" si="18"/>
        <v>363319</v>
      </c>
      <c r="AB50" s="36">
        <f t="shared" si="19"/>
        <v>2014252.63</v>
      </c>
      <c r="AC50" s="41">
        <f t="shared" si="44"/>
        <v>2016069.23</v>
      </c>
      <c r="AD50" s="36">
        <f t="shared" si="45"/>
        <v>365303</v>
      </c>
      <c r="AE50" s="36">
        <f t="shared" si="46"/>
        <v>2030144.74</v>
      </c>
      <c r="AF50" s="36">
        <f t="shared" si="47"/>
        <v>367287</v>
      </c>
      <c r="AG50" s="36">
        <f t="shared" si="48"/>
        <v>2044310.81</v>
      </c>
      <c r="AH50" s="36">
        <f t="shared" si="49"/>
        <v>369271</v>
      </c>
      <c r="AI50" s="36">
        <f t="shared" si="50"/>
        <v>2058568.03</v>
      </c>
      <c r="AJ50" s="36">
        <f t="shared" si="51"/>
        <v>371255</v>
      </c>
      <c r="AK50" s="36">
        <f t="shared" si="52"/>
        <v>2072916.98</v>
      </c>
      <c r="AL50" s="36">
        <f t="shared" si="53"/>
        <v>373239</v>
      </c>
      <c r="AM50" s="36">
        <f t="shared" si="54"/>
        <v>2087358.25</v>
      </c>
      <c r="AN50" s="36">
        <f t="shared" si="55"/>
        <v>375223</v>
      </c>
      <c r="AO50" s="36">
        <f t="shared" si="56"/>
        <v>2101892.4300000002</v>
      </c>
      <c r="AP50" s="36">
        <f t="shared" si="57"/>
        <v>377207</v>
      </c>
      <c r="AQ50" s="36">
        <f t="shared" si="58"/>
        <v>2116520.13</v>
      </c>
      <c r="AR50" s="36">
        <f t="shared" si="59"/>
        <v>379191</v>
      </c>
      <c r="AS50" s="36">
        <f t="shared" si="60"/>
        <v>2131241.94</v>
      </c>
      <c r="AT50" s="36">
        <f t="shared" si="61"/>
        <v>381175</v>
      </c>
      <c r="AU50" s="36">
        <f t="shared" si="62"/>
        <v>2146058.4700000002</v>
      </c>
      <c r="AV50" s="36">
        <f t="shared" si="63"/>
        <v>383159</v>
      </c>
      <c r="AW50" s="36">
        <f t="shared" si="64"/>
        <v>2160970.33</v>
      </c>
      <c r="AX50" s="36">
        <f t="shared" si="65"/>
        <v>385143</v>
      </c>
      <c r="AY50" s="36">
        <f t="shared" si="66"/>
        <v>2175978.14</v>
      </c>
      <c r="AZ50" s="36">
        <f t="shared" si="67"/>
        <v>387127</v>
      </c>
      <c r="BA50" s="36">
        <f t="shared" si="68"/>
        <v>2191082.5099999998</v>
      </c>
    </row>
    <row r="51" spans="1:53" x14ac:dyDescent="0.2">
      <c r="A51" s="25">
        <v>30651</v>
      </c>
      <c r="B51" s="36">
        <v>339500</v>
      </c>
      <c r="C51" s="36">
        <v>1834635.66</v>
      </c>
      <c r="D51" s="36">
        <v>1838879.41</v>
      </c>
      <c r="E51" s="36">
        <f t="shared" si="40"/>
        <v>341170</v>
      </c>
      <c r="F51" s="36">
        <f t="shared" si="41"/>
        <v>1851814.87</v>
      </c>
      <c r="G51" s="36">
        <f t="shared" si="42"/>
        <v>343154</v>
      </c>
      <c r="H51" s="36">
        <f t="shared" si="43"/>
        <v>1864833.56</v>
      </c>
      <c r="I51" s="36">
        <f t="shared" si="0"/>
        <v>345138</v>
      </c>
      <c r="J51" s="36">
        <f t="shared" si="1"/>
        <v>1877936.01</v>
      </c>
      <c r="K51" s="36">
        <f t="shared" si="2"/>
        <v>347122</v>
      </c>
      <c r="L51" s="36">
        <f t="shared" si="3"/>
        <v>1891122.76</v>
      </c>
      <c r="M51" s="36">
        <f t="shared" si="4"/>
        <v>349106</v>
      </c>
      <c r="N51" s="36">
        <f t="shared" si="5"/>
        <v>1904394.36</v>
      </c>
      <c r="O51" s="36">
        <f t="shared" si="6"/>
        <v>351090</v>
      </c>
      <c r="P51" s="36">
        <f t="shared" si="7"/>
        <v>1917751.35</v>
      </c>
      <c r="Q51" s="36">
        <f t="shared" si="8"/>
        <v>353074</v>
      </c>
      <c r="R51" s="36">
        <f t="shared" si="9"/>
        <v>1931194.28</v>
      </c>
      <c r="S51" s="36">
        <f t="shared" si="10"/>
        <v>355058</v>
      </c>
      <c r="T51" s="36">
        <f t="shared" si="11"/>
        <v>1944723.7</v>
      </c>
      <c r="U51" s="36">
        <f t="shared" si="12"/>
        <v>357042</v>
      </c>
      <c r="V51" s="36">
        <f t="shared" si="13"/>
        <v>1958340.17</v>
      </c>
      <c r="W51" s="36">
        <f t="shared" si="14"/>
        <v>359026</v>
      </c>
      <c r="X51" s="36">
        <f t="shared" si="15"/>
        <v>1972044.25</v>
      </c>
      <c r="Y51" s="36">
        <f t="shared" si="16"/>
        <v>361010</v>
      </c>
      <c r="Z51" s="36">
        <f t="shared" si="17"/>
        <v>1985836.5</v>
      </c>
      <c r="AA51" s="36">
        <f t="shared" si="18"/>
        <v>362994</v>
      </c>
      <c r="AB51" s="36">
        <f t="shared" si="19"/>
        <v>1999717.49</v>
      </c>
      <c r="AC51" s="41">
        <f t="shared" si="44"/>
        <v>2001532.46</v>
      </c>
      <c r="AD51" s="36">
        <f t="shared" si="45"/>
        <v>364978</v>
      </c>
      <c r="AE51" s="36">
        <f t="shared" si="46"/>
        <v>2015514.44</v>
      </c>
      <c r="AF51" s="36">
        <f t="shared" si="47"/>
        <v>366962</v>
      </c>
      <c r="AG51" s="36">
        <f t="shared" si="48"/>
        <v>2029586.38</v>
      </c>
      <c r="AH51" s="36">
        <f t="shared" si="49"/>
        <v>368946</v>
      </c>
      <c r="AI51" s="36">
        <f t="shared" si="50"/>
        <v>2043748.86</v>
      </c>
      <c r="AJ51" s="36">
        <f t="shared" si="51"/>
        <v>370930</v>
      </c>
      <c r="AK51" s="36">
        <f t="shared" si="52"/>
        <v>2058002.46</v>
      </c>
      <c r="AL51" s="36">
        <f t="shared" si="53"/>
        <v>372914</v>
      </c>
      <c r="AM51" s="36">
        <f t="shared" si="54"/>
        <v>2072347.77</v>
      </c>
      <c r="AN51" s="36">
        <f t="shared" si="55"/>
        <v>374898</v>
      </c>
      <c r="AO51" s="36">
        <f t="shared" si="56"/>
        <v>2086785.38</v>
      </c>
      <c r="AP51" s="36">
        <f t="shared" si="57"/>
        <v>376882</v>
      </c>
      <c r="AQ51" s="36">
        <f t="shared" si="58"/>
        <v>2101315.88</v>
      </c>
      <c r="AR51" s="36">
        <f t="shared" si="59"/>
        <v>378866</v>
      </c>
      <c r="AS51" s="36">
        <f t="shared" si="60"/>
        <v>2115939.87</v>
      </c>
      <c r="AT51" s="36">
        <f t="shared" si="61"/>
        <v>380850</v>
      </c>
      <c r="AU51" s="36">
        <f t="shared" si="62"/>
        <v>2130657.9500000002</v>
      </c>
      <c r="AV51" s="36">
        <f t="shared" si="63"/>
        <v>382834</v>
      </c>
      <c r="AW51" s="36">
        <f t="shared" si="64"/>
        <v>2145470.73</v>
      </c>
      <c r="AX51" s="36">
        <f t="shared" si="65"/>
        <v>384818</v>
      </c>
      <c r="AY51" s="36">
        <f t="shared" si="66"/>
        <v>2160378.81</v>
      </c>
      <c r="AZ51" s="36">
        <f t="shared" si="67"/>
        <v>386802</v>
      </c>
      <c r="BA51" s="36">
        <f t="shared" si="68"/>
        <v>2175382.81</v>
      </c>
    </row>
    <row r="52" spans="1:53" x14ac:dyDescent="0.2">
      <c r="A52" s="25">
        <v>30682</v>
      </c>
      <c r="B52" s="36">
        <v>339175</v>
      </c>
      <c r="C52" s="36">
        <v>1821283.89</v>
      </c>
      <c r="D52" s="36">
        <v>1825523.58</v>
      </c>
      <c r="E52" s="36">
        <f t="shared" si="40"/>
        <v>340845</v>
      </c>
      <c r="F52" s="36">
        <f t="shared" si="41"/>
        <v>1838373.11</v>
      </c>
      <c r="G52" s="36">
        <f t="shared" si="42"/>
        <v>342829</v>
      </c>
      <c r="H52" s="36">
        <f t="shared" si="43"/>
        <v>1851305.32</v>
      </c>
      <c r="I52" s="36">
        <f t="shared" si="0"/>
        <v>344813</v>
      </c>
      <c r="J52" s="36">
        <f t="shared" si="1"/>
        <v>1864320.73</v>
      </c>
      <c r="K52" s="36">
        <f t="shared" si="2"/>
        <v>346797</v>
      </c>
      <c r="L52" s="36">
        <f t="shared" si="3"/>
        <v>1877419.88</v>
      </c>
      <c r="M52" s="36">
        <f t="shared" si="4"/>
        <v>348781</v>
      </c>
      <c r="N52" s="36">
        <f t="shared" si="5"/>
        <v>1890603.31</v>
      </c>
      <c r="O52" s="36">
        <f t="shared" si="6"/>
        <v>350765</v>
      </c>
      <c r="P52" s="36">
        <f t="shared" si="7"/>
        <v>1903871.57</v>
      </c>
      <c r="Q52" s="36">
        <f t="shared" si="8"/>
        <v>352749</v>
      </c>
      <c r="R52" s="36">
        <f t="shared" si="9"/>
        <v>1917225.2</v>
      </c>
      <c r="S52" s="36">
        <f t="shared" si="10"/>
        <v>354733</v>
      </c>
      <c r="T52" s="36">
        <f t="shared" si="11"/>
        <v>1930664.74</v>
      </c>
      <c r="U52" s="36">
        <f t="shared" si="12"/>
        <v>356717</v>
      </c>
      <c r="V52" s="36">
        <f t="shared" si="13"/>
        <v>1944190.75</v>
      </c>
      <c r="W52" s="36">
        <f t="shared" si="14"/>
        <v>358701</v>
      </c>
      <c r="X52" s="36">
        <f t="shared" si="15"/>
        <v>1957803.79</v>
      </c>
      <c r="Y52" s="36">
        <f t="shared" si="16"/>
        <v>360685</v>
      </c>
      <c r="Z52" s="36">
        <f t="shared" si="17"/>
        <v>1971504.42</v>
      </c>
      <c r="AA52" s="36">
        <f t="shared" si="18"/>
        <v>362669</v>
      </c>
      <c r="AB52" s="36">
        <f t="shared" si="19"/>
        <v>1985293.2</v>
      </c>
      <c r="AC52" s="41">
        <f t="shared" si="44"/>
        <v>1987106.55</v>
      </c>
      <c r="AD52" s="36">
        <f t="shared" si="45"/>
        <v>364653</v>
      </c>
      <c r="AE52" s="36">
        <f t="shared" si="46"/>
        <v>2000995.71</v>
      </c>
      <c r="AF52" s="36">
        <f t="shared" si="47"/>
        <v>366637</v>
      </c>
      <c r="AG52" s="36">
        <f t="shared" si="48"/>
        <v>2014974.23</v>
      </c>
      <c r="AH52" s="36">
        <f t="shared" si="49"/>
        <v>368621</v>
      </c>
      <c r="AI52" s="36">
        <f t="shared" si="50"/>
        <v>2029042.69</v>
      </c>
      <c r="AJ52" s="36">
        <f t="shared" si="51"/>
        <v>370605</v>
      </c>
      <c r="AK52" s="36">
        <f t="shared" si="52"/>
        <v>2043201.67</v>
      </c>
      <c r="AL52" s="36">
        <f t="shared" si="53"/>
        <v>372589</v>
      </c>
      <c r="AM52" s="36">
        <f t="shared" si="54"/>
        <v>2057451.75</v>
      </c>
      <c r="AN52" s="36">
        <f t="shared" si="55"/>
        <v>374573</v>
      </c>
      <c r="AO52" s="36">
        <f t="shared" si="56"/>
        <v>2071793.51</v>
      </c>
      <c r="AP52" s="36">
        <f t="shared" si="57"/>
        <v>376557</v>
      </c>
      <c r="AQ52" s="36">
        <f t="shared" si="58"/>
        <v>2086227.55</v>
      </c>
      <c r="AR52" s="36">
        <f t="shared" si="59"/>
        <v>378541</v>
      </c>
      <c r="AS52" s="36">
        <f t="shared" si="60"/>
        <v>2100754.46</v>
      </c>
      <c r="AT52" s="36">
        <f t="shared" si="61"/>
        <v>380525</v>
      </c>
      <c r="AU52" s="36">
        <f t="shared" si="62"/>
        <v>2115374.84</v>
      </c>
      <c r="AV52" s="36">
        <f t="shared" si="63"/>
        <v>382509</v>
      </c>
      <c r="AW52" s="36">
        <f t="shared" si="64"/>
        <v>2130089.2799999998</v>
      </c>
      <c r="AX52" s="36">
        <f t="shared" si="65"/>
        <v>384493</v>
      </c>
      <c r="AY52" s="36">
        <f t="shared" si="66"/>
        <v>2144898.4</v>
      </c>
      <c r="AZ52" s="36">
        <f t="shared" si="67"/>
        <v>386477</v>
      </c>
      <c r="BA52" s="36">
        <f t="shared" si="68"/>
        <v>2159802.7999999998</v>
      </c>
    </row>
    <row r="53" spans="1:53" x14ac:dyDescent="0.2">
      <c r="A53" s="25">
        <v>30713</v>
      </c>
      <c r="B53" s="36">
        <v>338850</v>
      </c>
      <c r="C53" s="36">
        <v>1808030.47</v>
      </c>
      <c r="D53" s="36">
        <v>1812266.1</v>
      </c>
      <c r="E53" s="36">
        <f t="shared" si="40"/>
        <v>340520</v>
      </c>
      <c r="F53" s="36">
        <f t="shared" si="41"/>
        <v>1825030.33</v>
      </c>
      <c r="G53" s="36">
        <f t="shared" si="42"/>
        <v>342504</v>
      </c>
      <c r="H53" s="36">
        <f t="shared" si="43"/>
        <v>1837876.69</v>
      </c>
      <c r="I53" s="36">
        <f t="shared" si="0"/>
        <v>344488</v>
      </c>
      <c r="J53" s="36">
        <f t="shared" si="1"/>
        <v>1850805.7</v>
      </c>
      <c r="K53" s="36">
        <f t="shared" si="2"/>
        <v>346472</v>
      </c>
      <c r="L53" s="36">
        <f t="shared" si="3"/>
        <v>1863817.9</v>
      </c>
      <c r="M53" s="36">
        <f t="shared" si="4"/>
        <v>348456</v>
      </c>
      <c r="N53" s="36">
        <f t="shared" si="5"/>
        <v>1876913.82</v>
      </c>
      <c r="O53" s="36">
        <f t="shared" si="6"/>
        <v>350440</v>
      </c>
      <c r="P53" s="36">
        <f t="shared" si="7"/>
        <v>1890094</v>
      </c>
      <c r="Q53" s="36">
        <f t="shared" si="8"/>
        <v>352424</v>
      </c>
      <c r="R53" s="36">
        <f t="shared" si="9"/>
        <v>1903358.98</v>
      </c>
      <c r="S53" s="36">
        <f t="shared" si="10"/>
        <v>354408</v>
      </c>
      <c r="T53" s="36">
        <f t="shared" si="11"/>
        <v>1916709.31</v>
      </c>
      <c r="U53" s="36">
        <f t="shared" si="12"/>
        <v>356392</v>
      </c>
      <c r="V53" s="36">
        <f t="shared" si="13"/>
        <v>1930145.53</v>
      </c>
      <c r="W53" s="36">
        <f t="shared" si="14"/>
        <v>358376</v>
      </c>
      <c r="X53" s="36">
        <f t="shared" si="15"/>
        <v>1943668.2</v>
      </c>
      <c r="Y53" s="36">
        <f t="shared" si="16"/>
        <v>360360</v>
      </c>
      <c r="Z53" s="36">
        <f t="shared" si="17"/>
        <v>1957277.88</v>
      </c>
      <c r="AA53" s="36">
        <f t="shared" si="18"/>
        <v>362344</v>
      </c>
      <c r="AB53" s="36">
        <f t="shared" si="19"/>
        <v>1970975.12</v>
      </c>
      <c r="AC53" s="41">
        <f t="shared" si="44"/>
        <v>1972786.84</v>
      </c>
      <c r="AD53" s="36">
        <f t="shared" si="45"/>
        <v>364328</v>
      </c>
      <c r="AE53" s="36">
        <f t="shared" si="46"/>
        <v>1986583.87</v>
      </c>
      <c r="AF53" s="36">
        <f t="shared" si="47"/>
        <v>366312</v>
      </c>
      <c r="AG53" s="36">
        <f t="shared" si="48"/>
        <v>2000469.67</v>
      </c>
      <c r="AH53" s="36">
        <f t="shared" si="49"/>
        <v>368296</v>
      </c>
      <c r="AI53" s="36">
        <f t="shared" si="50"/>
        <v>2014444.81</v>
      </c>
      <c r="AJ53" s="36">
        <f t="shared" si="51"/>
        <v>370280</v>
      </c>
      <c r="AK53" s="36">
        <f t="shared" si="52"/>
        <v>2028509.87</v>
      </c>
      <c r="AL53" s="36">
        <f t="shared" si="53"/>
        <v>372264</v>
      </c>
      <c r="AM53" s="36">
        <f t="shared" si="54"/>
        <v>2042665.42</v>
      </c>
      <c r="AN53" s="36">
        <f t="shared" si="55"/>
        <v>374248</v>
      </c>
      <c r="AO53" s="36">
        <f t="shared" si="56"/>
        <v>2056912.05</v>
      </c>
      <c r="AP53" s="36">
        <f t="shared" si="57"/>
        <v>376232</v>
      </c>
      <c r="AQ53" s="36">
        <f t="shared" si="58"/>
        <v>2071250.34</v>
      </c>
      <c r="AR53" s="36">
        <f t="shared" si="59"/>
        <v>378216</v>
      </c>
      <c r="AS53" s="36">
        <f t="shared" si="60"/>
        <v>2085680.89</v>
      </c>
      <c r="AT53" s="36">
        <f t="shared" si="61"/>
        <v>380200</v>
      </c>
      <c r="AU53" s="36">
        <f t="shared" si="62"/>
        <v>2100204.2799999998</v>
      </c>
      <c r="AV53" s="36">
        <f t="shared" si="63"/>
        <v>382184</v>
      </c>
      <c r="AW53" s="36">
        <f t="shared" si="64"/>
        <v>2114821.1200000001</v>
      </c>
      <c r="AX53" s="36">
        <f t="shared" si="65"/>
        <v>384168</v>
      </c>
      <c r="AY53" s="36">
        <f t="shared" si="66"/>
        <v>2129532</v>
      </c>
      <c r="AZ53" s="36">
        <f t="shared" si="67"/>
        <v>386152</v>
      </c>
      <c r="BA53" s="36">
        <f t="shared" si="68"/>
        <v>2144337.5299999998</v>
      </c>
    </row>
    <row r="54" spans="1:53" x14ac:dyDescent="0.2">
      <c r="A54" s="25">
        <v>30742</v>
      </c>
      <c r="B54" s="36">
        <v>338525</v>
      </c>
      <c r="C54" s="36">
        <v>1794896.47</v>
      </c>
      <c r="D54" s="36">
        <v>1799128.03</v>
      </c>
      <c r="E54" s="36">
        <f t="shared" si="40"/>
        <v>340195</v>
      </c>
      <c r="F54" s="36">
        <f t="shared" si="41"/>
        <v>1811807.73</v>
      </c>
      <c r="G54" s="36">
        <f t="shared" si="42"/>
        <v>342179</v>
      </c>
      <c r="H54" s="36">
        <f t="shared" si="43"/>
        <v>1824569.01</v>
      </c>
      <c r="I54" s="36">
        <f t="shared" si="0"/>
        <v>344163</v>
      </c>
      <c r="J54" s="36">
        <f t="shared" si="1"/>
        <v>1837412.4</v>
      </c>
      <c r="K54" s="36">
        <f t="shared" si="2"/>
        <v>346147</v>
      </c>
      <c r="L54" s="36">
        <f t="shared" si="3"/>
        <v>1850338.42</v>
      </c>
      <c r="M54" s="36">
        <f t="shared" si="4"/>
        <v>348131</v>
      </c>
      <c r="N54" s="36">
        <f t="shared" si="5"/>
        <v>1863347.61</v>
      </c>
      <c r="O54" s="36">
        <f t="shared" si="6"/>
        <v>350115</v>
      </c>
      <c r="P54" s="36">
        <f t="shared" si="7"/>
        <v>1876440.5</v>
      </c>
      <c r="Q54" s="36">
        <f t="shared" si="8"/>
        <v>352099</v>
      </c>
      <c r="R54" s="36">
        <f t="shared" si="9"/>
        <v>1889617.63</v>
      </c>
      <c r="S54" s="36">
        <f t="shared" si="10"/>
        <v>354083</v>
      </c>
      <c r="T54" s="36">
        <f t="shared" si="11"/>
        <v>1902879.54</v>
      </c>
      <c r="U54" s="36">
        <f t="shared" si="12"/>
        <v>356067</v>
      </c>
      <c r="V54" s="36">
        <f t="shared" si="13"/>
        <v>1916226.78</v>
      </c>
      <c r="W54" s="36">
        <f t="shared" si="14"/>
        <v>358051</v>
      </c>
      <c r="X54" s="36">
        <f t="shared" si="15"/>
        <v>1929659.9</v>
      </c>
      <c r="Y54" s="36">
        <f t="shared" si="16"/>
        <v>360035</v>
      </c>
      <c r="Z54" s="36">
        <f t="shared" si="17"/>
        <v>1943179.45</v>
      </c>
      <c r="AA54" s="36">
        <f t="shared" si="18"/>
        <v>362019</v>
      </c>
      <c r="AB54" s="36">
        <f t="shared" si="19"/>
        <v>1956785.98</v>
      </c>
      <c r="AC54" s="41">
        <f t="shared" si="44"/>
        <v>1958596.08</v>
      </c>
      <c r="AD54" s="36">
        <f t="shared" si="45"/>
        <v>364003</v>
      </c>
      <c r="AE54" s="36">
        <f t="shared" si="46"/>
        <v>1972301.8</v>
      </c>
      <c r="AF54" s="36">
        <f t="shared" si="47"/>
        <v>365987</v>
      </c>
      <c r="AG54" s="36">
        <f t="shared" si="48"/>
        <v>1986095.71</v>
      </c>
      <c r="AH54" s="36">
        <f t="shared" si="49"/>
        <v>367971</v>
      </c>
      <c r="AI54" s="36">
        <f t="shared" si="50"/>
        <v>1999978.37</v>
      </c>
      <c r="AJ54" s="36">
        <f t="shared" si="51"/>
        <v>369955</v>
      </c>
      <c r="AK54" s="36">
        <f t="shared" si="52"/>
        <v>2013950.35</v>
      </c>
      <c r="AL54" s="36">
        <f t="shared" si="53"/>
        <v>371939</v>
      </c>
      <c r="AM54" s="36">
        <f t="shared" si="54"/>
        <v>2028012.23</v>
      </c>
      <c r="AN54" s="36">
        <f t="shared" si="55"/>
        <v>373923</v>
      </c>
      <c r="AO54" s="36">
        <f t="shared" si="56"/>
        <v>2042164.58</v>
      </c>
      <c r="AP54" s="36">
        <f t="shared" si="57"/>
        <v>375907</v>
      </c>
      <c r="AQ54" s="36">
        <f t="shared" si="58"/>
        <v>2056407.99</v>
      </c>
      <c r="AR54" s="36">
        <f t="shared" si="59"/>
        <v>377891</v>
      </c>
      <c r="AS54" s="36">
        <f t="shared" si="60"/>
        <v>2070743.04</v>
      </c>
      <c r="AT54" s="36">
        <f t="shared" si="61"/>
        <v>379875</v>
      </c>
      <c r="AU54" s="36">
        <f t="shared" si="62"/>
        <v>2085170.32</v>
      </c>
      <c r="AV54" s="36">
        <f t="shared" si="63"/>
        <v>381859</v>
      </c>
      <c r="AW54" s="36">
        <f t="shared" si="64"/>
        <v>2099690.4300000002</v>
      </c>
      <c r="AX54" s="36">
        <f t="shared" si="65"/>
        <v>383843</v>
      </c>
      <c r="AY54" s="36">
        <f t="shared" si="66"/>
        <v>2114303.96</v>
      </c>
      <c r="AZ54" s="36">
        <f t="shared" si="67"/>
        <v>385827</v>
      </c>
      <c r="BA54" s="36">
        <f t="shared" si="68"/>
        <v>2129011.5099999998</v>
      </c>
    </row>
    <row r="55" spans="1:53" x14ac:dyDescent="0.2">
      <c r="A55" s="25">
        <v>30773</v>
      </c>
      <c r="B55" s="36">
        <v>338200</v>
      </c>
      <c r="C55" s="36">
        <v>1781879.35</v>
      </c>
      <c r="D55" s="36">
        <v>1786106.85</v>
      </c>
      <c r="E55" s="36">
        <f t="shared" si="40"/>
        <v>339870</v>
      </c>
      <c r="F55" s="36">
        <f t="shared" si="41"/>
        <v>1798702.77</v>
      </c>
      <c r="G55" s="36">
        <f t="shared" si="42"/>
        <v>341854</v>
      </c>
      <c r="H55" s="36">
        <f t="shared" si="43"/>
        <v>1811379.74</v>
      </c>
      <c r="I55" s="36">
        <f t="shared" si="0"/>
        <v>343838</v>
      </c>
      <c r="J55" s="36">
        <f t="shared" si="1"/>
        <v>1824138.27</v>
      </c>
      <c r="K55" s="36">
        <f t="shared" si="2"/>
        <v>345822</v>
      </c>
      <c r="L55" s="36">
        <f t="shared" si="3"/>
        <v>1836978.89</v>
      </c>
      <c r="M55" s="36">
        <f t="shared" si="4"/>
        <v>347806</v>
      </c>
      <c r="N55" s="36">
        <f t="shared" si="5"/>
        <v>1849902.13</v>
      </c>
      <c r="O55" s="36">
        <f t="shared" si="6"/>
        <v>349790</v>
      </c>
      <c r="P55" s="36">
        <f t="shared" si="7"/>
        <v>1862908.51</v>
      </c>
      <c r="Q55" s="36">
        <f t="shared" si="8"/>
        <v>351774</v>
      </c>
      <c r="R55" s="36">
        <f t="shared" si="9"/>
        <v>1875998.58</v>
      </c>
      <c r="S55" s="36">
        <f t="shared" si="10"/>
        <v>353758</v>
      </c>
      <c r="T55" s="36">
        <f t="shared" si="11"/>
        <v>1889172.87</v>
      </c>
      <c r="U55" s="36">
        <f t="shared" si="12"/>
        <v>355742</v>
      </c>
      <c r="V55" s="36">
        <f t="shared" si="13"/>
        <v>1902431.92</v>
      </c>
      <c r="W55" s="36">
        <f t="shared" si="14"/>
        <v>357726</v>
      </c>
      <c r="X55" s="36">
        <f t="shared" si="15"/>
        <v>1915776.28</v>
      </c>
      <c r="Y55" s="36">
        <f t="shared" si="16"/>
        <v>359710</v>
      </c>
      <c r="Z55" s="36">
        <f t="shared" si="17"/>
        <v>1929206.5</v>
      </c>
      <c r="AA55" s="36">
        <f t="shared" si="18"/>
        <v>361694</v>
      </c>
      <c r="AB55" s="36">
        <f t="shared" si="19"/>
        <v>1942723.13</v>
      </c>
      <c r="AC55" s="41">
        <f t="shared" si="44"/>
        <v>1944531.6</v>
      </c>
      <c r="AD55" s="36">
        <f t="shared" si="45"/>
        <v>363678</v>
      </c>
      <c r="AE55" s="36">
        <f t="shared" si="46"/>
        <v>1958146.83</v>
      </c>
      <c r="AF55" s="36">
        <f t="shared" si="47"/>
        <v>365662</v>
      </c>
      <c r="AG55" s="36">
        <f t="shared" si="48"/>
        <v>1971849.66</v>
      </c>
      <c r="AH55" s="36">
        <f t="shared" si="49"/>
        <v>367646</v>
      </c>
      <c r="AI55" s="36">
        <f t="shared" si="50"/>
        <v>1985640.66</v>
      </c>
      <c r="AJ55" s="36">
        <f t="shared" si="51"/>
        <v>369630</v>
      </c>
      <c r="AK55" s="36">
        <f t="shared" si="52"/>
        <v>1999520.39</v>
      </c>
      <c r="AL55" s="36">
        <f t="shared" si="53"/>
        <v>371614</v>
      </c>
      <c r="AM55" s="36">
        <f t="shared" si="54"/>
        <v>2013489.42</v>
      </c>
      <c r="AN55" s="36">
        <f t="shared" si="55"/>
        <v>373598</v>
      </c>
      <c r="AO55" s="36">
        <f t="shared" si="56"/>
        <v>2027548.33</v>
      </c>
      <c r="AP55" s="36">
        <f t="shared" si="57"/>
        <v>375582</v>
      </c>
      <c r="AQ55" s="36">
        <f t="shared" si="58"/>
        <v>2041697.7</v>
      </c>
      <c r="AR55" s="36">
        <f t="shared" si="59"/>
        <v>377566</v>
      </c>
      <c r="AS55" s="36">
        <f t="shared" si="60"/>
        <v>2055938.1</v>
      </c>
      <c r="AT55" s="36">
        <f t="shared" si="61"/>
        <v>379550</v>
      </c>
      <c r="AU55" s="36">
        <f t="shared" si="62"/>
        <v>2070270.13</v>
      </c>
      <c r="AV55" s="36">
        <f t="shared" si="63"/>
        <v>381534</v>
      </c>
      <c r="AW55" s="36">
        <f t="shared" si="64"/>
        <v>2084694.37</v>
      </c>
      <c r="AX55" s="36">
        <f t="shared" si="65"/>
        <v>383518</v>
      </c>
      <c r="AY55" s="36">
        <f t="shared" si="66"/>
        <v>2099211.41</v>
      </c>
      <c r="AZ55" s="36">
        <f t="shared" si="67"/>
        <v>385502</v>
      </c>
      <c r="BA55" s="36">
        <f t="shared" si="68"/>
        <v>2113821.86</v>
      </c>
    </row>
    <row r="56" spans="1:53" x14ac:dyDescent="0.2">
      <c r="A56" s="25">
        <v>30803</v>
      </c>
      <c r="B56" s="36">
        <v>337875</v>
      </c>
      <c r="C56" s="36">
        <v>1768980.75</v>
      </c>
      <c r="D56" s="36">
        <v>1773204.19</v>
      </c>
      <c r="E56" s="36">
        <f t="shared" si="40"/>
        <v>339545</v>
      </c>
      <c r="F56" s="36">
        <f t="shared" si="41"/>
        <v>1785717.1</v>
      </c>
      <c r="G56" s="36">
        <f t="shared" si="42"/>
        <v>341529</v>
      </c>
      <c r="H56" s="36">
        <f t="shared" si="43"/>
        <v>1798310.52</v>
      </c>
      <c r="I56" s="36">
        <f t="shared" si="0"/>
        <v>343513</v>
      </c>
      <c r="J56" s="36">
        <f t="shared" si="1"/>
        <v>1810984.96</v>
      </c>
      <c r="K56" s="36">
        <f t="shared" si="2"/>
        <v>345497</v>
      </c>
      <c r="L56" s="36">
        <f t="shared" si="3"/>
        <v>1823740.95</v>
      </c>
      <c r="M56" s="36">
        <f t="shared" si="4"/>
        <v>347481</v>
      </c>
      <c r="N56" s="36">
        <f t="shared" si="5"/>
        <v>1836579.01</v>
      </c>
      <c r="O56" s="36">
        <f t="shared" si="6"/>
        <v>349465</v>
      </c>
      <c r="P56" s="36">
        <f t="shared" si="7"/>
        <v>1849499.67</v>
      </c>
      <c r="Q56" s="36">
        <f t="shared" si="8"/>
        <v>351449</v>
      </c>
      <c r="R56" s="36">
        <f t="shared" si="9"/>
        <v>1862503.46</v>
      </c>
      <c r="S56" s="36">
        <f t="shared" si="10"/>
        <v>353433</v>
      </c>
      <c r="T56" s="36">
        <f t="shared" si="11"/>
        <v>1875590.92</v>
      </c>
      <c r="U56" s="36">
        <f t="shared" si="12"/>
        <v>355417</v>
      </c>
      <c r="V56" s="36">
        <f t="shared" si="13"/>
        <v>1888762.59</v>
      </c>
      <c r="W56" s="36">
        <f t="shared" si="14"/>
        <v>357401</v>
      </c>
      <c r="X56" s="36">
        <f t="shared" si="15"/>
        <v>1902019</v>
      </c>
      <c r="Y56" s="36">
        <f t="shared" si="16"/>
        <v>359385</v>
      </c>
      <c r="Z56" s="36">
        <f t="shared" si="17"/>
        <v>1915360.71</v>
      </c>
      <c r="AA56" s="36">
        <f t="shared" si="18"/>
        <v>361369</v>
      </c>
      <c r="AB56" s="36">
        <f t="shared" si="19"/>
        <v>1928788.26</v>
      </c>
      <c r="AC56" s="41">
        <f t="shared" si="44"/>
        <v>1930595.11</v>
      </c>
      <c r="AD56" s="36">
        <f t="shared" si="45"/>
        <v>363353</v>
      </c>
      <c r="AE56" s="36">
        <f t="shared" si="46"/>
        <v>1944120.68</v>
      </c>
      <c r="AF56" s="36">
        <f t="shared" si="47"/>
        <v>365337</v>
      </c>
      <c r="AG56" s="36">
        <f t="shared" si="48"/>
        <v>1957733.27</v>
      </c>
      <c r="AH56" s="36">
        <f t="shared" si="49"/>
        <v>367321</v>
      </c>
      <c r="AI56" s="36">
        <f t="shared" si="50"/>
        <v>1971433.44</v>
      </c>
      <c r="AJ56" s="36">
        <f t="shared" si="51"/>
        <v>369305</v>
      </c>
      <c r="AK56" s="36">
        <f t="shared" si="52"/>
        <v>1985221.76</v>
      </c>
      <c r="AL56" s="36">
        <f t="shared" si="53"/>
        <v>371289</v>
      </c>
      <c r="AM56" s="36">
        <f t="shared" si="54"/>
        <v>1999098.79</v>
      </c>
      <c r="AN56" s="36">
        <f t="shared" si="55"/>
        <v>373273</v>
      </c>
      <c r="AO56" s="36">
        <f t="shared" si="56"/>
        <v>2013065.11</v>
      </c>
      <c r="AP56" s="36">
        <f t="shared" si="57"/>
        <v>375257</v>
      </c>
      <c r="AQ56" s="36">
        <f t="shared" si="58"/>
        <v>2027121.29</v>
      </c>
      <c r="AR56" s="36">
        <f t="shared" si="59"/>
        <v>377241</v>
      </c>
      <c r="AS56" s="36">
        <f t="shared" si="60"/>
        <v>2041267.91</v>
      </c>
      <c r="AT56" s="36">
        <f t="shared" si="61"/>
        <v>379225</v>
      </c>
      <c r="AU56" s="36">
        <f t="shared" si="62"/>
        <v>2055505.55</v>
      </c>
      <c r="AV56" s="36">
        <f t="shared" si="63"/>
        <v>381209</v>
      </c>
      <c r="AW56" s="36">
        <f t="shared" si="64"/>
        <v>2069834.79</v>
      </c>
      <c r="AX56" s="36">
        <f t="shared" si="65"/>
        <v>383193</v>
      </c>
      <c r="AY56" s="36">
        <f t="shared" si="66"/>
        <v>2084256.23</v>
      </c>
      <c r="AZ56" s="36">
        <f t="shared" si="67"/>
        <v>385177</v>
      </c>
      <c r="BA56" s="36">
        <f t="shared" si="68"/>
        <v>2098770.46</v>
      </c>
    </row>
    <row r="57" spans="1:53" x14ac:dyDescent="0.2">
      <c r="A57" s="25">
        <v>30834</v>
      </c>
      <c r="B57" s="36">
        <v>337550</v>
      </c>
      <c r="C57" s="36">
        <v>1756196.97</v>
      </c>
      <c r="D57" s="36">
        <v>1760416.35</v>
      </c>
      <c r="E57" s="36">
        <f t="shared" si="40"/>
        <v>339220</v>
      </c>
      <c r="F57" s="36">
        <f t="shared" si="41"/>
        <v>1772846.98</v>
      </c>
      <c r="G57" s="36">
        <f t="shared" si="42"/>
        <v>341204</v>
      </c>
      <c r="H57" s="36">
        <f t="shared" si="43"/>
        <v>1785357.59</v>
      </c>
      <c r="I57" s="36">
        <f t="shared" si="0"/>
        <v>343188</v>
      </c>
      <c r="J57" s="36">
        <f t="shared" si="1"/>
        <v>1797948.69</v>
      </c>
      <c r="K57" s="36">
        <f t="shared" si="2"/>
        <v>345172</v>
      </c>
      <c r="L57" s="36">
        <f t="shared" si="3"/>
        <v>1810620.8</v>
      </c>
      <c r="M57" s="36">
        <f t="shared" si="4"/>
        <v>347156</v>
      </c>
      <c r="N57" s="36">
        <f t="shared" si="5"/>
        <v>1823374.45</v>
      </c>
      <c r="O57" s="36">
        <f t="shared" si="6"/>
        <v>349140</v>
      </c>
      <c r="P57" s="36">
        <f t="shared" si="7"/>
        <v>1836210.15</v>
      </c>
      <c r="Q57" s="36">
        <f t="shared" si="8"/>
        <v>351124</v>
      </c>
      <c r="R57" s="36">
        <f t="shared" si="9"/>
        <v>1849128.44</v>
      </c>
      <c r="S57" s="36">
        <f t="shared" si="10"/>
        <v>353108</v>
      </c>
      <c r="T57" s="36">
        <f t="shared" si="11"/>
        <v>1862129.85</v>
      </c>
      <c r="U57" s="36">
        <f t="shared" si="12"/>
        <v>355092</v>
      </c>
      <c r="V57" s="36">
        <f t="shared" si="13"/>
        <v>1875214.91</v>
      </c>
      <c r="W57" s="36">
        <f t="shared" si="14"/>
        <v>357076</v>
      </c>
      <c r="X57" s="36">
        <f t="shared" si="15"/>
        <v>1888384.16</v>
      </c>
      <c r="Y57" s="36">
        <f t="shared" si="16"/>
        <v>359060</v>
      </c>
      <c r="Z57" s="36">
        <f t="shared" si="17"/>
        <v>1901638.14</v>
      </c>
      <c r="AA57" s="36">
        <f t="shared" si="18"/>
        <v>361044</v>
      </c>
      <c r="AB57" s="36">
        <f t="shared" si="19"/>
        <v>1914977.4</v>
      </c>
      <c r="AC57" s="41">
        <f t="shared" si="44"/>
        <v>1916782.62</v>
      </c>
      <c r="AD57" s="36">
        <f t="shared" si="45"/>
        <v>363028</v>
      </c>
      <c r="AE57" s="36">
        <f t="shared" si="46"/>
        <v>1930219.32</v>
      </c>
      <c r="AF57" s="36">
        <f t="shared" si="47"/>
        <v>365012</v>
      </c>
      <c r="AG57" s="36">
        <f t="shared" si="48"/>
        <v>1943742.47</v>
      </c>
      <c r="AH57" s="36">
        <f t="shared" si="49"/>
        <v>366996</v>
      </c>
      <c r="AI57" s="36">
        <f t="shared" si="50"/>
        <v>1957352.63</v>
      </c>
      <c r="AJ57" s="36">
        <f t="shared" si="51"/>
        <v>368980</v>
      </c>
      <c r="AK57" s="36">
        <f t="shared" si="52"/>
        <v>1971050.35</v>
      </c>
      <c r="AL57" s="36">
        <f t="shared" si="53"/>
        <v>370964</v>
      </c>
      <c r="AM57" s="36">
        <f t="shared" si="54"/>
        <v>1984836.21</v>
      </c>
      <c r="AN57" s="36">
        <f t="shared" si="55"/>
        <v>372948</v>
      </c>
      <c r="AO57" s="36">
        <f t="shared" si="56"/>
        <v>1998710.76</v>
      </c>
      <c r="AP57" s="36">
        <f t="shared" si="57"/>
        <v>374932</v>
      </c>
      <c r="AQ57" s="36">
        <f t="shared" si="58"/>
        <v>2012674.58</v>
      </c>
      <c r="AR57" s="36">
        <f t="shared" si="59"/>
        <v>376916</v>
      </c>
      <c r="AS57" s="36">
        <f t="shared" si="60"/>
        <v>2026728.25</v>
      </c>
      <c r="AT57" s="36">
        <f t="shared" si="61"/>
        <v>378900</v>
      </c>
      <c r="AU57" s="36">
        <f t="shared" si="62"/>
        <v>2040872.34</v>
      </c>
      <c r="AV57" s="36">
        <f t="shared" si="63"/>
        <v>380884</v>
      </c>
      <c r="AW57" s="36">
        <f t="shared" si="64"/>
        <v>2055107.43</v>
      </c>
      <c r="AX57" s="36">
        <f t="shared" si="65"/>
        <v>382868</v>
      </c>
      <c r="AY57" s="36">
        <f t="shared" si="66"/>
        <v>2069434.11</v>
      </c>
      <c r="AZ57" s="36">
        <f t="shared" si="67"/>
        <v>384852</v>
      </c>
      <c r="BA57" s="36">
        <f t="shared" si="68"/>
        <v>2083852.97</v>
      </c>
    </row>
    <row r="58" spans="1:53" x14ac:dyDescent="0.2">
      <c r="A58" s="25">
        <v>30864</v>
      </c>
      <c r="B58" s="36">
        <v>337225</v>
      </c>
      <c r="C58" s="36">
        <v>1743524.14</v>
      </c>
      <c r="D58" s="36">
        <v>1747739.45</v>
      </c>
      <c r="E58" s="36">
        <f t="shared" si="40"/>
        <v>338895</v>
      </c>
      <c r="F58" s="36">
        <f t="shared" si="41"/>
        <v>1760088.52</v>
      </c>
      <c r="G58" s="36">
        <f t="shared" si="42"/>
        <v>340879</v>
      </c>
      <c r="H58" s="36">
        <f t="shared" si="43"/>
        <v>1772517.04</v>
      </c>
      <c r="I58" s="36">
        <f t="shared" si="0"/>
        <v>342863</v>
      </c>
      <c r="J58" s="36">
        <f t="shared" si="1"/>
        <v>1785025.53</v>
      </c>
      <c r="K58" s="36">
        <f t="shared" si="2"/>
        <v>344847</v>
      </c>
      <c r="L58" s="36">
        <f t="shared" si="3"/>
        <v>1797614.5</v>
      </c>
      <c r="M58" s="36">
        <f t="shared" si="4"/>
        <v>346831</v>
      </c>
      <c r="N58" s="36">
        <f t="shared" si="5"/>
        <v>1810284.46</v>
      </c>
      <c r="O58" s="36">
        <f t="shared" si="6"/>
        <v>348815</v>
      </c>
      <c r="P58" s="36">
        <f t="shared" si="7"/>
        <v>1823035.94</v>
      </c>
      <c r="Q58" s="36">
        <f t="shared" si="8"/>
        <v>350799</v>
      </c>
      <c r="R58" s="36">
        <f t="shared" si="9"/>
        <v>1835869.47</v>
      </c>
      <c r="S58" s="36">
        <f t="shared" si="10"/>
        <v>352783</v>
      </c>
      <c r="T58" s="36">
        <f t="shared" si="11"/>
        <v>1848785.57</v>
      </c>
      <c r="U58" s="36">
        <f t="shared" si="12"/>
        <v>354767</v>
      </c>
      <c r="V58" s="36">
        <f t="shared" si="13"/>
        <v>1861784.77</v>
      </c>
      <c r="W58" s="36">
        <f t="shared" si="14"/>
        <v>356751</v>
      </c>
      <c r="X58" s="36">
        <f t="shared" si="15"/>
        <v>1874867.61</v>
      </c>
      <c r="Y58" s="36">
        <f t="shared" si="16"/>
        <v>358735</v>
      </c>
      <c r="Z58" s="36">
        <f t="shared" si="17"/>
        <v>1888034.62</v>
      </c>
      <c r="AA58" s="36">
        <f t="shared" si="18"/>
        <v>360719</v>
      </c>
      <c r="AB58" s="36">
        <f t="shared" si="19"/>
        <v>1901286.35</v>
      </c>
      <c r="AC58" s="41">
        <f t="shared" si="44"/>
        <v>1903089.95</v>
      </c>
      <c r="AD58" s="36">
        <f t="shared" si="45"/>
        <v>362703</v>
      </c>
      <c r="AE58" s="36">
        <f t="shared" si="46"/>
        <v>1916438.55</v>
      </c>
      <c r="AF58" s="36">
        <f t="shared" si="47"/>
        <v>364687</v>
      </c>
      <c r="AG58" s="36">
        <f t="shared" si="48"/>
        <v>1929873.03</v>
      </c>
      <c r="AH58" s="36">
        <f t="shared" si="49"/>
        <v>366671</v>
      </c>
      <c r="AI58" s="36">
        <f t="shared" si="50"/>
        <v>1943393.95</v>
      </c>
      <c r="AJ58" s="36">
        <f t="shared" si="51"/>
        <v>368655</v>
      </c>
      <c r="AK58" s="36">
        <f t="shared" si="52"/>
        <v>1957001.86</v>
      </c>
      <c r="AL58" s="36">
        <f t="shared" si="53"/>
        <v>370639</v>
      </c>
      <c r="AM58" s="36">
        <f t="shared" si="54"/>
        <v>1970697.33</v>
      </c>
      <c r="AN58" s="36">
        <f t="shared" si="55"/>
        <v>372623</v>
      </c>
      <c r="AO58" s="36">
        <f t="shared" si="56"/>
        <v>1984480.91</v>
      </c>
      <c r="AP58" s="36">
        <f t="shared" si="57"/>
        <v>374607</v>
      </c>
      <c r="AQ58" s="36">
        <f t="shared" si="58"/>
        <v>1998353.18</v>
      </c>
      <c r="AR58" s="36">
        <f t="shared" si="59"/>
        <v>376591</v>
      </c>
      <c r="AS58" s="36">
        <f t="shared" si="60"/>
        <v>2012314.7</v>
      </c>
      <c r="AT58" s="36">
        <f t="shared" si="61"/>
        <v>378575</v>
      </c>
      <c r="AU58" s="36">
        <f t="shared" si="62"/>
        <v>2026366.05</v>
      </c>
      <c r="AV58" s="36">
        <f t="shared" si="63"/>
        <v>380559</v>
      </c>
      <c r="AW58" s="36">
        <f t="shared" si="64"/>
        <v>2040507.81</v>
      </c>
      <c r="AX58" s="36">
        <f t="shared" si="65"/>
        <v>382543</v>
      </c>
      <c r="AY58" s="36">
        <f t="shared" si="66"/>
        <v>2054740.56</v>
      </c>
      <c r="AZ58" s="36">
        <f t="shared" si="67"/>
        <v>384527</v>
      </c>
      <c r="BA58" s="36">
        <f t="shared" si="68"/>
        <v>2069064.88</v>
      </c>
    </row>
    <row r="59" spans="1:53" x14ac:dyDescent="0.2">
      <c r="A59" s="25">
        <v>30895</v>
      </c>
      <c r="B59" s="36">
        <v>336900</v>
      </c>
      <c r="C59" s="36">
        <v>1730969.89</v>
      </c>
      <c r="D59" s="36">
        <v>1735181.14</v>
      </c>
      <c r="E59" s="36">
        <f t="shared" si="40"/>
        <v>338570</v>
      </c>
      <c r="F59" s="36">
        <f t="shared" si="41"/>
        <v>1747449.41</v>
      </c>
      <c r="G59" s="36">
        <f t="shared" si="42"/>
        <v>340554</v>
      </c>
      <c r="H59" s="36">
        <f t="shared" si="43"/>
        <v>1759796.61</v>
      </c>
      <c r="I59" s="36">
        <f t="shared" si="0"/>
        <v>342538</v>
      </c>
      <c r="J59" s="36">
        <f t="shared" si="1"/>
        <v>1772223.25</v>
      </c>
      <c r="K59" s="36">
        <f t="shared" si="2"/>
        <v>344522</v>
      </c>
      <c r="L59" s="36">
        <f t="shared" si="3"/>
        <v>1784729.85</v>
      </c>
      <c r="M59" s="36">
        <f t="shared" si="4"/>
        <v>346506</v>
      </c>
      <c r="N59" s="36">
        <f t="shared" si="5"/>
        <v>1797316.91</v>
      </c>
      <c r="O59" s="36">
        <f t="shared" si="6"/>
        <v>348490</v>
      </c>
      <c r="P59" s="36">
        <f t="shared" si="7"/>
        <v>1809984.96</v>
      </c>
      <c r="Q59" s="36">
        <f t="shared" si="8"/>
        <v>350474</v>
      </c>
      <c r="R59" s="36">
        <f t="shared" si="9"/>
        <v>1822734.52</v>
      </c>
      <c r="S59" s="36">
        <f t="shared" si="10"/>
        <v>352458</v>
      </c>
      <c r="T59" s="36">
        <f t="shared" si="11"/>
        <v>1835566.11</v>
      </c>
      <c r="U59" s="36">
        <f t="shared" si="12"/>
        <v>354442</v>
      </c>
      <c r="V59" s="36">
        <f t="shared" si="13"/>
        <v>1848480.26</v>
      </c>
      <c r="W59" s="36">
        <f t="shared" si="14"/>
        <v>356426</v>
      </c>
      <c r="X59" s="36">
        <f t="shared" si="15"/>
        <v>1861477.5</v>
      </c>
      <c r="Y59" s="36">
        <f t="shared" si="16"/>
        <v>358410</v>
      </c>
      <c r="Z59" s="36">
        <f t="shared" si="17"/>
        <v>1874558.36</v>
      </c>
      <c r="AA59" s="36">
        <f t="shared" si="18"/>
        <v>360394</v>
      </c>
      <c r="AB59" s="36">
        <f t="shared" si="19"/>
        <v>1887723.38</v>
      </c>
      <c r="AC59" s="41">
        <f t="shared" si="44"/>
        <v>1889525.35</v>
      </c>
      <c r="AD59" s="36">
        <f t="shared" si="45"/>
        <v>362378</v>
      </c>
      <c r="AE59" s="36">
        <f t="shared" si="46"/>
        <v>1902786.67</v>
      </c>
      <c r="AF59" s="36">
        <f t="shared" si="47"/>
        <v>364362</v>
      </c>
      <c r="AG59" s="36">
        <f t="shared" si="48"/>
        <v>1916133.31</v>
      </c>
      <c r="AH59" s="36">
        <f t="shared" si="49"/>
        <v>366346</v>
      </c>
      <c r="AI59" s="36">
        <f t="shared" si="50"/>
        <v>1929565.83</v>
      </c>
      <c r="AJ59" s="36">
        <f t="shared" si="51"/>
        <v>368330</v>
      </c>
      <c r="AK59" s="36">
        <f t="shared" si="52"/>
        <v>1943084.77</v>
      </c>
      <c r="AL59" s="36">
        <f t="shared" si="53"/>
        <v>370314</v>
      </c>
      <c r="AM59" s="36">
        <f t="shared" si="54"/>
        <v>1956690.69</v>
      </c>
      <c r="AN59" s="36">
        <f t="shared" si="55"/>
        <v>372298</v>
      </c>
      <c r="AO59" s="36">
        <f t="shared" si="56"/>
        <v>1970384.15</v>
      </c>
      <c r="AP59" s="36">
        <f t="shared" si="57"/>
        <v>374282</v>
      </c>
      <c r="AQ59" s="36">
        <f t="shared" si="58"/>
        <v>1984165.72</v>
      </c>
      <c r="AR59" s="36">
        <f t="shared" si="59"/>
        <v>376266</v>
      </c>
      <c r="AS59" s="36">
        <f t="shared" si="60"/>
        <v>1998035.96</v>
      </c>
      <c r="AT59" s="36">
        <f t="shared" si="61"/>
        <v>378250</v>
      </c>
      <c r="AU59" s="36">
        <f t="shared" si="62"/>
        <v>2011995.44</v>
      </c>
      <c r="AV59" s="36">
        <f t="shared" si="63"/>
        <v>380234</v>
      </c>
      <c r="AW59" s="36">
        <f t="shared" si="64"/>
        <v>2026044.74</v>
      </c>
      <c r="AX59" s="36">
        <f t="shared" si="65"/>
        <v>382218</v>
      </c>
      <c r="AY59" s="36">
        <f t="shared" si="66"/>
        <v>2040184.43</v>
      </c>
      <c r="AZ59" s="36">
        <f t="shared" si="67"/>
        <v>384202</v>
      </c>
      <c r="BA59" s="36">
        <f t="shared" si="68"/>
        <v>2054415.1</v>
      </c>
    </row>
    <row r="60" spans="1:53" x14ac:dyDescent="0.2">
      <c r="A60" s="25">
        <v>30926</v>
      </c>
      <c r="B60" s="36">
        <v>336575</v>
      </c>
      <c r="C60" s="36">
        <v>1718526.64</v>
      </c>
      <c r="D60" s="36">
        <v>1722733.83</v>
      </c>
      <c r="E60" s="36">
        <f t="shared" si="40"/>
        <v>338245</v>
      </c>
      <c r="F60" s="36">
        <f t="shared" si="41"/>
        <v>1734922.01</v>
      </c>
      <c r="G60" s="36">
        <f t="shared" si="42"/>
        <v>340229</v>
      </c>
      <c r="H60" s="36">
        <f t="shared" si="43"/>
        <v>1747188.61</v>
      </c>
      <c r="I60" s="36">
        <f t="shared" si="0"/>
        <v>342213</v>
      </c>
      <c r="J60" s="36">
        <f t="shared" si="1"/>
        <v>1759534.13</v>
      </c>
      <c r="K60" s="36">
        <f t="shared" si="2"/>
        <v>344197</v>
      </c>
      <c r="L60" s="36">
        <f t="shared" si="3"/>
        <v>1771959.08</v>
      </c>
      <c r="M60" s="36">
        <f t="shared" si="4"/>
        <v>346181</v>
      </c>
      <c r="N60" s="36">
        <f t="shared" si="5"/>
        <v>1784463.98</v>
      </c>
      <c r="O60" s="36">
        <f t="shared" si="6"/>
        <v>348165</v>
      </c>
      <c r="P60" s="36">
        <f t="shared" si="7"/>
        <v>1797049.33</v>
      </c>
      <c r="Q60" s="36">
        <f t="shared" si="8"/>
        <v>350149</v>
      </c>
      <c r="R60" s="36">
        <f t="shared" si="9"/>
        <v>1809715.66</v>
      </c>
      <c r="S60" s="36">
        <f t="shared" si="10"/>
        <v>352133</v>
      </c>
      <c r="T60" s="36">
        <f t="shared" si="11"/>
        <v>1822463.48</v>
      </c>
      <c r="U60" s="36">
        <f t="shared" si="12"/>
        <v>354117</v>
      </c>
      <c r="V60" s="36">
        <f t="shared" si="13"/>
        <v>1835293.32</v>
      </c>
      <c r="W60" s="36">
        <f t="shared" si="14"/>
        <v>356101</v>
      </c>
      <c r="X60" s="36">
        <f t="shared" si="15"/>
        <v>1848205.71</v>
      </c>
      <c r="Y60" s="36">
        <f t="shared" si="16"/>
        <v>358085</v>
      </c>
      <c r="Z60" s="36">
        <f t="shared" si="17"/>
        <v>1861201.18</v>
      </c>
      <c r="AA60" s="36">
        <f t="shared" si="18"/>
        <v>360069</v>
      </c>
      <c r="AB60" s="36">
        <f t="shared" si="19"/>
        <v>1874280.26</v>
      </c>
      <c r="AC60" s="41">
        <f t="shared" si="44"/>
        <v>1876080.61</v>
      </c>
      <c r="AD60" s="36">
        <f t="shared" si="45"/>
        <v>362053</v>
      </c>
      <c r="AE60" s="36">
        <f t="shared" si="46"/>
        <v>1889255.43</v>
      </c>
      <c r="AF60" s="36">
        <f t="shared" si="47"/>
        <v>364037</v>
      </c>
      <c r="AG60" s="36">
        <f t="shared" si="48"/>
        <v>1902515.01</v>
      </c>
      <c r="AH60" s="36">
        <f t="shared" si="49"/>
        <v>366021</v>
      </c>
      <c r="AI60" s="36">
        <f t="shared" si="50"/>
        <v>1915859.91</v>
      </c>
      <c r="AJ60" s="36">
        <f t="shared" si="51"/>
        <v>368005</v>
      </c>
      <c r="AK60" s="36">
        <f t="shared" si="52"/>
        <v>1929290.67</v>
      </c>
      <c r="AL60" s="36">
        <f t="shared" si="53"/>
        <v>369989</v>
      </c>
      <c r="AM60" s="36">
        <f t="shared" si="54"/>
        <v>1942807.84</v>
      </c>
      <c r="AN60" s="36">
        <f t="shared" si="55"/>
        <v>371973</v>
      </c>
      <c r="AO60" s="36">
        <f t="shared" si="56"/>
        <v>1956411.98</v>
      </c>
      <c r="AP60" s="36">
        <f t="shared" si="57"/>
        <v>373957</v>
      </c>
      <c r="AQ60" s="36">
        <f t="shared" si="58"/>
        <v>1970103.65</v>
      </c>
      <c r="AR60" s="36">
        <f t="shared" si="59"/>
        <v>375941</v>
      </c>
      <c r="AS60" s="36">
        <f t="shared" si="60"/>
        <v>1983883.41</v>
      </c>
      <c r="AT60" s="36">
        <f t="shared" si="61"/>
        <v>377925</v>
      </c>
      <c r="AU60" s="36">
        <f t="shared" si="62"/>
        <v>1997751.83</v>
      </c>
      <c r="AV60" s="36">
        <f t="shared" si="63"/>
        <v>379909</v>
      </c>
      <c r="AW60" s="36">
        <f t="shared" si="64"/>
        <v>2011709.48</v>
      </c>
      <c r="AX60" s="36">
        <f t="shared" si="65"/>
        <v>381893</v>
      </c>
      <c r="AY60" s="36">
        <f t="shared" si="66"/>
        <v>2025756.94</v>
      </c>
      <c r="AZ60" s="36">
        <f t="shared" si="67"/>
        <v>383877</v>
      </c>
      <c r="BA60" s="36">
        <f t="shared" si="68"/>
        <v>2039894.78</v>
      </c>
    </row>
    <row r="61" spans="1:53" x14ac:dyDescent="0.2">
      <c r="A61" s="25">
        <v>30956</v>
      </c>
      <c r="B61" s="36">
        <v>336250</v>
      </c>
      <c r="C61" s="36">
        <v>1706192.16</v>
      </c>
      <c r="D61" s="36">
        <v>1710395.29</v>
      </c>
      <c r="E61" s="36">
        <f t="shared" si="40"/>
        <v>337920</v>
      </c>
      <c r="F61" s="36">
        <f t="shared" si="41"/>
        <v>1722504.08</v>
      </c>
      <c r="G61" s="36">
        <f t="shared" si="42"/>
        <v>339904</v>
      </c>
      <c r="H61" s="36">
        <f t="shared" si="43"/>
        <v>1734690.78</v>
      </c>
      <c r="I61" s="36">
        <f t="shared" si="0"/>
        <v>341888</v>
      </c>
      <c r="J61" s="36">
        <f t="shared" si="1"/>
        <v>1746955.89</v>
      </c>
      <c r="K61" s="36">
        <f t="shared" si="2"/>
        <v>343872</v>
      </c>
      <c r="L61" s="36">
        <f t="shared" si="3"/>
        <v>1759299.91</v>
      </c>
      <c r="M61" s="36">
        <f t="shared" si="4"/>
        <v>345856</v>
      </c>
      <c r="N61" s="36">
        <f t="shared" si="5"/>
        <v>1771723.36</v>
      </c>
      <c r="O61" s="36">
        <f t="shared" si="6"/>
        <v>347840</v>
      </c>
      <c r="P61" s="36">
        <f t="shared" si="7"/>
        <v>1784226.74</v>
      </c>
      <c r="Q61" s="36">
        <f t="shared" si="8"/>
        <v>349824</v>
      </c>
      <c r="R61" s="36">
        <f t="shared" si="9"/>
        <v>1796810.57</v>
      </c>
      <c r="S61" s="36">
        <f t="shared" si="10"/>
        <v>351808</v>
      </c>
      <c r="T61" s="36">
        <f t="shared" si="11"/>
        <v>1809475.36</v>
      </c>
      <c r="U61" s="36">
        <f t="shared" si="12"/>
        <v>353792</v>
      </c>
      <c r="V61" s="36">
        <f t="shared" si="13"/>
        <v>1822221.64</v>
      </c>
      <c r="W61" s="36">
        <f t="shared" si="14"/>
        <v>355776</v>
      </c>
      <c r="X61" s="36">
        <f t="shared" si="15"/>
        <v>1835049.93</v>
      </c>
      <c r="Y61" s="36">
        <f t="shared" si="16"/>
        <v>357760</v>
      </c>
      <c r="Z61" s="36">
        <f t="shared" si="17"/>
        <v>1847960.75</v>
      </c>
      <c r="AA61" s="36">
        <f t="shared" si="18"/>
        <v>359744</v>
      </c>
      <c r="AB61" s="36">
        <f t="shared" si="19"/>
        <v>1860954.64</v>
      </c>
      <c r="AC61" s="41">
        <f t="shared" si="44"/>
        <v>1862753.36</v>
      </c>
      <c r="AD61" s="36">
        <f t="shared" si="45"/>
        <v>361728</v>
      </c>
      <c r="AE61" s="36">
        <f t="shared" si="46"/>
        <v>1875842.43</v>
      </c>
      <c r="AF61" s="36">
        <f t="shared" si="47"/>
        <v>363712</v>
      </c>
      <c r="AG61" s="36">
        <f t="shared" si="48"/>
        <v>1889015.71</v>
      </c>
      <c r="AH61" s="36">
        <f t="shared" si="49"/>
        <v>365696</v>
      </c>
      <c r="AI61" s="36">
        <f t="shared" si="50"/>
        <v>1902273.75</v>
      </c>
      <c r="AJ61" s="36">
        <f t="shared" si="51"/>
        <v>367680</v>
      </c>
      <c r="AK61" s="36">
        <f t="shared" si="52"/>
        <v>1915617.09</v>
      </c>
      <c r="AL61" s="36">
        <f t="shared" si="53"/>
        <v>369664</v>
      </c>
      <c r="AM61" s="36">
        <f t="shared" si="54"/>
        <v>1929046.29</v>
      </c>
      <c r="AN61" s="36">
        <f t="shared" si="55"/>
        <v>371648</v>
      </c>
      <c r="AO61" s="36">
        <f t="shared" si="56"/>
        <v>1942561.89</v>
      </c>
      <c r="AP61" s="36">
        <f t="shared" si="57"/>
        <v>373632</v>
      </c>
      <c r="AQ61" s="36">
        <f t="shared" si="58"/>
        <v>1956164.45</v>
      </c>
      <c r="AR61" s="36">
        <f t="shared" si="59"/>
        <v>375616</v>
      </c>
      <c r="AS61" s="36">
        <f t="shared" si="60"/>
        <v>1969854.53</v>
      </c>
      <c r="AT61" s="36">
        <f t="shared" si="61"/>
        <v>377600</v>
      </c>
      <c r="AU61" s="36">
        <f t="shared" si="62"/>
        <v>1983632.69</v>
      </c>
      <c r="AV61" s="36">
        <f t="shared" si="63"/>
        <v>379584</v>
      </c>
      <c r="AW61" s="36">
        <f t="shared" si="64"/>
        <v>1997499.5</v>
      </c>
      <c r="AX61" s="36">
        <f t="shared" si="65"/>
        <v>381568</v>
      </c>
      <c r="AY61" s="36">
        <f t="shared" si="66"/>
        <v>2011455.53</v>
      </c>
      <c r="AZ61" s="36">
        <f t="shared" si="67"/>
        <v>383552</v>
      </c>
      <c r="BA61" s="36">
        <f t="shared" si="68"/>
        <v>2025501.35</v>
      </c>
    </row>
    <row r="62" spans="1:53" x14ac:dyDescent="0.2">
      <c r="A62" s="25">
        <v>30987</v>
      </c>
      <c r="B62" s="36">
        <v>335925</v>
      </c>
      <c r="C62" s="36">
        <v>1693968.61</v>
      </c>
      <c r="D62" s="36">
        <v>1698167.67</v>
      </c>
      <c r="E62" s="36">
        <f t="shared" si="40"/>
        <v>337595</v>
      </c>
      <c r="F62" s="36">
        <f t="shared" si="41"/>
        <v>1710197.79</v>
      </c>
      <c r="G62" s="36">
        <f t="shared" si="42"/>
        <v>339579</v>
      </c>
      <c r="H62" s="36">
        <f t="shared" si="43"/>
        <v>1722305.31</v>
      </c>
      <c r="I62" s="36">
        <f t="shared" si="0"/>
        <v>341563</v>
      </c>
      <c r="J62" s="36">
        <f t="shared" si="1"/>
        <v>1734490.73</v>
      </c>
      <c r="K62" s="36">
        <f t="shared" si="2"/>
        <v>343547</v>
      </c>
      <c r="L62" s="36">
        <f t="shared" si="3"/>
        <v>1746754.55</v>
      </c>
      <c r="M62" s="36">
        <f t="shared" si="4"/>
        <v>345531</v>
      </c>
      <c r="N62" s="36">
        <f t="shared" si="5"/>
        <v>1759097.28</v>
      </c>
      <c r="O62" s="36">
        <f t="shared" si="6"/>
        <v>347515</v>
      </c>
      <c r="P62" s="36">
        <f t="shared" si="7"/>
        <v>1771519.42</v>
      </c>
      <c r="Q62" s="36">
        <f t="shared" si="8"/>
        <v>349499</v>
      </c>
      <c r="R62" s="36">
        <f t="shared" si="9"/>
        <v>1784021.49</v>
      </c>
      <c r="S62" s="36">
        <f t="shared" si="10"/>
        <v>351483</v>
      </c>
      <c r="T62" s="36">
        <f t="shared" si="11"/>
        <v>1796604</v>
      </c>
      <c r="U62" s="36">
        <f t="shared" si="12"/>
        <v>353467</v>
      </c>
      <c r="V62" s="36">
        <f t="shared" si="13"/>
        <v>1809267.46</v>
      </c>
      <c r="W62" s="36">
        <f t="shared" si="14"/>
        <v>355451</v>
      </c>
      <c r="X62" s="36">
        <f t="shared" si="15"/>
        <v>1822012.4</v>
      </c>
      <c r="Y62" s="36">
        <f t="shared" si="16"/>
        <v>357435</v>
      </c>
      <c r="Z62" s="36">
        <f t="shared" si="17"/>
        <v>1834839.34</v>
      </c>
      <c r="AA62" s="36">
        <f t="shared" si="18"/>
        <v>359419</v>
      </c>
      <c r="AB62" s="36">
        <f t="shared" si="19"/>
        <v>1847748.81</v>
      </c>
      <c r="AC62" s="41">
        <f t="shared" si="44"/>
        <v>1849545.91</v>
      </c>
      <c r="AD62" s="36">
        <f t="shared" si="45"/>
        <v>361403</v>
      </c>
      <c r="AE62" s="36">
        <f t="shared" si="46"/>
        <v>1862550</v>
      </c>
      <c r="AF62" s="36">
        <f t="shared" si="47"/>
        <v>363387</v>
      </c>
      <c r="AG62" s="36">
        <f t="shared" si="48"/>
        <v>1875637.76</v>
      </c>
      <c r="AH62" s="36">
        <f t="shared" si="49"/>
        <v>365371</v>
      </c>
      <c r="AI62" s="36">
        <f t="shared" si="50"/>
        <v>1888809.73</v>
      </c>
      <c r="AJ62" s="36">
        <f t="shared" si="51"/>
        <v>367355</v>
      </c>
      <c r="AK62" s="36">
        <f t="shared" si="52"/>
        <v>1902066.45</v>
      </c>
      <c r="AL62" s="36">
        <f t="shared" si="53"/>
        <v>369339</v>
      </c>
      <c r="AM62" s="36">
        <f t="shared" si="54"/>
        <v>1915408.46</v>
      </c>
      <c r="AN62" s="36">
        <f t="shared" si="55"/>
        <v>371323</v>
      </c>
      <c r="AO62" s="36">
        <f t="shared" si="56"/>
        <v>1928836.31</v>
      </c>
      <c r="AP62" s="36">
        <f t="shared" si="57"/>
        <v>373307</v>
      </c>
      <c r="AQ62" s="36">
        <f t="shared" si="58"/>
        <v>1942350.56</v>
      </c>
      <c r="AR62" s="36">
        <f t="shared" si="59"/>
        <v>375291</v>
      </c>
      <c r="AS62" s="36">
        <f t="shared" si="60"/>
        <v>1955951.76</v>
      </c>
      <c r="AT62" s="36">
        <f t="shared" si="61"/>
        <v>377275</v>
      </c>
      <c r="AU62" s="36">
        <f t="shared" si="62"/>
        <v>1969640.47</v>
      </c>
      <c r="AV62" s="36">
        <f t="shared" si="63"/>
        <v>379259</v>
      </c>
      <c r="AW62" s="36">
        <f t="shared" si="64"/>
        <v>1983417.25</v>
      </c>
      <c r="AX62" s="36">
        <f t="shared" si="65"/>
        <v>381243</v>
      </c>
      <c r="AY62" s="36">
        <f t="shared" si="66"/>
        <v>1997282.67</v>
      </c>
      <c r="AZ62" s="36">
        <f t="shared" si="67"/>
        <v>383227</v>
      </c>
      <c r="BA62" s="36">
        <f t="shared" si="68"/>
        <v>2011237.3</v>
      </c>
    </row>
    <row r="63" spans="1:53" x14ac:dyDescent="0.2">
      <c r="A63" s="25">
        <v>31017</v>
      </c>
      <c r="B63" s="36">
        <v>335600</v>
      </c>
      <c r="C63" s="36">
        <v>1681854.24</v>
      </c>
      <c r="D63" s="36">
        <v>1686049.24</v>
      </c>
      <c r="E63" s="36">
        <f t="shared" si="40"/>
        <v>337270</v>
      </c>
      <c r="F63" s="36">
        <f t="shared" si="41"/>
        <v>1698001.39</v>
      </c>
      <c r="G63" s="36">
        <f t="shared" si="42"/>
        <v>339254</v>
      </c>
      <c r="H63" s="36">
        <f t="shared" si="43"/>
        <v>1710030.44</v>
      </c>
      <c r="I63" s="36">
        <f t="shared" si="0"/>
        <v>341238</v>
      </c>
      <c r="J63" s="36">
        <f t="shared" si="1"/>
        <v>1722136.89</v>
      </c>
      <c r="K63" s="36">
        <f t="shared" si="2"/>
        <v>343222</v>
      </c>
      <c r="L63" s="36">
        <f t="shared" si="3"/>
        <v>1734321.23</v>
      </c>
      <c r="M63" s="36">
        <f t="shared" si="4"/>
        <v>345206</v>
      </c>
      <c r="N63" s="36">
        <f t="shared" si="5"/>
        <v>1746583.96</v>
      </c>
      <c r="O63" s="36">
        <f t="shared" si="6"/>
        <v>347190</v>
      </c>
      <c r="P63" s="36">
        <f t="shared" si="7"/>
        <v>1758925.59</v>
      </c>
      <c r="Q63" s="36">
        <f t="shared" si="8"/>
        <v>349174</v>
      </c>
      <c r="R63" s="36">
        <f t="shared" si="9"/>
        <v>1771346.63</v>
      </c>
      <c r="S63" s="36">
        <f t="shared" si="10"/>
        <v>351158</v>
      </c>
      <c r="T63" s="36">
        <f t="shared" si="11"/>
        <v>1783847.59</v>
      </c>
      <c r="U63" s="36">
        <f t="shared" si="12"/>
        <v>353142</v>
      </c>
      <c r="V63" s="36">
        <f t="shared" si="13"/>
        <v>1796428.98</v>
      </c>
      <c r="W63" s="36">
        <f t="shared" si="14"/>
        <v>355126</v>
      </c>
      <c r="X63" s="36">
        <f t="shared" si="15"/>
        <v>1809091.32</v>
      </c>
      <c r="Y63" s="36">
        <f t="shared" si="16"/>
        <v>357110</v>
      </c>
      <c r="Z63" s="36">
        <f t="shared" si="17"/>
        <v>1821835.13</v>
      </c>
      <c r="AA63" s="36">
        <f t="shared" si="18"/>
        <v>359094</v>
      </c>
      <c r="AB63" s="36">
        <f t="shared" si="19"/>
        <v>1834660.93</v>
      </c>
      <c r="AC63" s="41">
        <f t="shared" si="44"/>
        <v>1836456.4</v>
      </c>
      <c r="AD63" s="36">
        <f t="shared" si="45"/>
        <v>361078</v>
      </c>
      <c r="AE63" s="36">
        <f t="shared" si="46"/>
        <v>1849376.27</v>
      </c>
      <c r="AF63" s="36">
        <f t="shared" si="47"/>
        <v>363062</v>
      </c>
      <c r="AG63" s="36">
        <f t="shared" si="48"/>
        <v>1862379.27</v>
      </c>
      <c r="AH63" s="36">
        <f t="shared" si="49"/>
        <v>365046</v>
      </c>
      <c r="AI63" s="36">
        <f t="shared" si="50"/>
        <v>1875465.93</v>
      </c>
      <c r="AJ63" s="36">
        <f t="shared" si="51"/>
        <v>367030</v>
      </c>
      <c r="AK63" s="36">
        <f t="shared" si="52"/>
        <v>1888636.79</v>
      </c>
      <c r="AL63" s="36">
        <f t="shared" si="53"/>
        <v>369014</v>
      </c>
      <c r="AM63" s="36">
        <f t="shared" si="54"/>
        <v>1901892.39</v>
      </c>
      <c r="AN63" s="36">
        <f t="shared" si="55"/>
        <v>370998</v>
      </c>
      <c r="AO63" s="36">
        <f t="shared" si="56"/>
        <v>1915233.28</v>
      </c>
      <c r="AP63" s="36">
        <f t="shared" si="57"/>
        <v>372982</v>
      </c>
      <c r="AQ63" s="36">
        <f t="shared" si="58"/>
        <v>1928660.01</v>
      </c>
      <c r="AR63" s="36">
        <f t="shared" si="59"/>
        <v>374966</v>
      </c>
      <c r="AS63" s="36">
        <f t="shared" si="60"/>
        <v>1942173.12</v>
      </c>
      <c r="AT63" s="36">
        <f t="shared" si="61"/>
        <v>376950</v>
      </c>
      <c r="AU63" s="36">
        <f t="shared" si="62"/>
        <v>1955773.18</v>
      </c>
      <c r="AV63" s="36">
        <f t="shared" si="63"/>
        <v>378934</v>
      </c>
      <c r="AW63" s="36">
        <f t="shared" si="64"/>
        <v>1969460.74</v>
      </c>
      <c r="AX63" s="36">
        <f t="shared" si="65"/>
        <v>380918</v>
      </c>
      <c r="AY63" s="36">
        <f t="shared" si="66"/>
        <v>1983236.37</v>
      </c>
      <c r="AZ63" s="36">
        <f t="shared" si="67"/>
        <v>382902</v>
      </c>
      <c r="BA63" s="36">
        <f t="shared" si="68"/>
        <v>1997100.63</v>
      </c>
    </row>
    <row r="64" spans="1:53" x14ac:dyDescent="0.2">
      <c r="A64" s="25">
        <v>31048</v>
      </c>
      <c r="B64" s="36">
        <v>335275</v>
      </c>
      <c r="C64" s="36">
        <v>1669847.91</v>
      </c>
      <c r="D64" s="36">
        <v>1674038.85</v>
      </c>
      <c r="E64" s="36">
        <f t="shared" si="40"/>
        <v>336945</v>
      </c>
      <c r="F64" s="36">
        <f t="shared" si="41"/>
        <v>1685913.72</v>
      </c>
      <c r="G64" s="36">
        <f t="shared" si="42"/>
        <v>338929</v>
      </c>
      <c r="H64" s="36">
        <f t="shared" si="43"/>
        <v>1697865</v>
      </c>
      <c r="I64" s="36">
        <f t="shared" si="0"/>
        <v>340913</v>
      </c>
      <c r="J64" s="36">
        <f t="shared" si="1"/>
        <v>1709893.17</v>
      </c>
      <c r="K64" s="36">
        <f t="shared" si="2"/>
        <v>342897</v>
      </c>
      <c r="L64" s="36">
        <f t="shared" si="3"/>
        <v>1721998.73</v>
      </c>
      <c r="M64" s="36">
        <f t="shared" si="4"/>
        <v>344881</v>
      </c>
      <c r="N64" s="36">
        <f t="shared" si="5"/>
        <v>1734182.18</v>
      </c>
      <c r="O64" s="36">
        <f t="shared" si="6"/>
        <v>346865</v>
      </c>
      <c r="P64" s="36">
        <f t="shared" si="7"/>
        <v>1746444.02</v>
      </c>
      <c r="Q64" s="36">
        <f t="shared" si="8"/>
        <v>348849</v>
      </c>
      <c r="R64" s="36">
        <f t="shared" si="9"/>
        <v>1758784.75</v>
      </c>
      <c r="S64" s="36">
        <f t="shared" si="10"/>
        <v>350833</v>
      </c>
      <c r="T64" s="36">
        <f t="shared" si="11"/>
        <v>1771204.88</v>
      </c>
      <c r="U64" s="36">
        <f t="shared" si="12"/>
        <v>352817</v>
      </c>
      <c r="V64" s="36">
        <f t="shared" si="13"/>
        <v>1783704.92</v>
      </c>
      <c r="W64" s="36">
        <f t="shared" si="14"/>
        <v>354801</v>
      </c>
      <c r="X64" s="36">
        <f t="shared" si="15"/>
        <v>1796285.39</v>
      </c>
      <c r="Y64" s="36">
        <f t="shared" si="16"/>
        <v>356785</v>
      </c>
      <c r="Z64" s="36">
        <f t="shared" si="17"/>
        <v>1808946.8</v>
      </c>
      <c r="AA64" s="36">
        <f t="shared" si="18"/>
        <v>358769</v>
      </c>
      <c r="AB64" s="36">
        <f t="shared" si="19"/>
        <v>1821689.68</v>
      </c>
      <c r="AC64" s="41">
        <f t="shared" si="44"/>
        <v>1823483.53</v>
      </c>
      <c r="AD64" s="36">
        <f t="shared" si="45"/>
        <v>360753</v>
      </c>
      <c r="AE64" s="36">
        <f t="shared" si="46"/>
        <v>1836319.94</v>
      </c>
      <c r="AF64" s="36">
        <f t="shared" si="47"/>
        <v>362737</v>
      </c>
      <c r="AG64" s="36">
        <f t="shared" si="48"/>
        <v>1849238.94</v>
      </c>
      <c r="AH64" s="36">
        <f t="shared" si="49"/>
        <v>364721</v>
      </c>
      <c r="AI64" s="36">
        <f t="shared" si="50"/>
        <v>1862241.06</v>
      </c>
      <c r="AJ64" s="36">
        <f t="shared" si="51"/>
        <v>366705</v>
      </c>
      <c r="AK64" s="36">
        <f t="shared" si="52"/>
        <v>1875326.83</v>
      </c>
      <c r="AL64" s="36">
        <f t="shared" si="53"/>
        <v>368689</v>
      </c>
      <c r="AM64" s="36">
        <f t="shared" si="54"/>
        <v>1888496.8</v>
      </c>
      <c r="AN64" s="36">
        <f t="shared" si="55"/>
        <v>370673</v>
      </c>
      <c r="AO64" s="36">
        <f t="shared" si="56"/>
        <v>1901751.5</v>
      </c>
      <c r="AP64" s="36">
        <f t="shared" si="57"/>
        <v>372657</v>
      </c>
      <c r="AQ64" s="36">
        <f t="shared" si="58"/>
        <v>1915091.48</v>
      </c>
      <c r="AR64" s="36">
        <f t="shared" si="59"/>
        <v>374641</v>
      </c>
      <c r="AS64" s="36">
        <f t="shared" si="60"/>
        <v>1928517.29</v>
      </c>
      <c r="AT64" s="36">
        <f t="shared" si="61"/>
        <v>376625</v>
      </c>
      <c r="AU64" s="36">
        <f t="shared" si="62"/>
        <v>1942029.49</v>
      </c>
      <c r="AV64" s="36">
        <f t="shared" si="63"/>
        <v>378609</v>
      </c>
      <c r="AW64" s="36">
        <f t="shared" si="64"/>
        <v>1955628.62</v>
      </c>
      <c r="AX64" s="36">
        <f t="shared" si="65"/>
        <v>380593</v>
      </c>
      <c r="AY64" s="36">
        <f t="shared" si="66"/>
        <v>1969315.25</v>
      </c>
      <c r="AZ64" s="36">
        <f t="shared" si="67"/>
        <v>382577</v>
      </c>
      <c r="BA64" s="36">
        <f t="shared" si="68"/>
        <v>1983089.94</v>
      </c>
    </row>
    <row r="65" spans="1:53" x14ac:dyDescent="0.2">
      <c r="A65" s="25">
        <v>31079</v>
      </c>
      <c r="B65" s="36">
        <v>334950</v>
      </c>
      <c r="C65" s="36">
        <v>1657948.9</v>
      </c>
      <c r="D65" s="36">
        <v>1662135.78</v>
      </c>
      <c r="E65" s="36">
        <f t="shared" si="40"/>
        <v>336620</v>
      </c>
      <c r="F65" s="36">
        <f t="shared" si="41"/>
        <v>1673934.07</v>
      </c>
      <c r="G65" s="36">
        <f t="shared" si="42"/>
        <v>338604</v>
      </c>
      <c r="H65" s="36">
        <f t="shared" si="43"/>
        <v>1685808.27</v>
      </c>
      <c r="I65" s="36">
        <f t="shared" si="0"/>
        <v>340588</v>
      </c>
      <c r="J65" s="36">
        <f t="shared" si="1"/>
        <v>1697758.87</v>
      </c>
      <c r="K65" s="36">
        <f t="shared" si="2"/>
        <v>342572</v>
      </c>
      <c r="L65" s="36">
        <f t="shared" si="3"/>
        <v>1709786.36</v>
      </c>
      <c r="M65" s="36">
        <f t="shared" si="4"/>
        <v>344556</v>
      </c>
      <c r="N65" s="36">
        <f t="shared" si="5"/>
        <v>1721891.24</v>
      </c>
      <c r="O65" s="36">
        <f t="shared" si="6"/>
        <v>346540</v>
      </c>
      <c r="P65" s="36">
        <f t="shared" si="7"/>
        <v>1734074</v>
      </c>
      <c r="Q65" s="36">
        <f t="shared" si="8"/>
        <v>348524</v>
      </c>
      <c r="R65" s="36">
        <f t="shared" si="9"/>
        <v>1746335.14</v>
      </c>
      <c r="S65" s="36">
        <f t="shared" si="10"/>
        <v>350508</v>
      </c>
      <c r="T65" s="36">
        <f t="shared" si="11"/>
        <v>1758675.17</v>
      </c>
      <c r="U65" s="36">
        <f t="shared" si="12"/>
        <v>352492</v>
      </c>
      <c r="V65" s="36">
        <f t="shared" si="13"/>
        <v>1771094.6</v>
      </c>
      <c r="W65" s="36">
        <f t="shared" si="14"/>
        <v>354476</v>
      </c>
      <c r="X65" s="36">
        <f t="shared" si="15"/>
        <v>1783593.93</v>
      </c>
      <c r="Y65" s="36">
        <f t="shared" si="16"/>
        <v>356460</v>
      </c>
      <c r="Z65" s="36">
        <f t="shared" si="17"/>
        <v>1796173.69</v>
      </c>
      <c r="AA65" s="36">
        <f t="shared" si="18"/>
        <v>358444</v>
      </c>
      <c r="AB65" s="36">
        <f t="shared" si="19"/>
        <v>1808834.38</v>
      </c>
      <c r="AC65" s="41">
        <f t="shared" si="44"/>
        <v>1810626.6</v>
      </c>
      <c r="AD65" s="36">
        <f t="shared" si="45"/>
        <v>360428</v>
      </c>
      <c r="AE65" s="36">
        <f t="shared" si="46"/>
        <v>1823380.28</v>
      </c>
      <c r="AF65" s="36">
        <f t="shared" si="47"/>
        <v>362412</v>
      </c>
      <c r="AG65" s="36">
        <f t="shared" si="48"/>
        <v>1836216.02</v>
      </c>
      <c r="AH65" s="36">
        <f t="shared" si="49"/>
        <v>364396</v>
      </c>
      <c r="AI65" s="36">
        <f t="shared" si="50"/>
        <v>1849134.35</v>
      </c>
      <c r="AJ65" s="36">
        <f t="shared" si="51"/>
        <v>366380</v>
      </c>
      <c r="AK65" s="36">
        <f t="shared" si="52"/>
        <v>1862135.79</v>
      </c>
      <c r="AL65" s="36">
        <f t="shared" si="53"/>
        <v>368364</v>
      </c>
      <c r="AM65" s="36">
        <f t="shared" si="54"/>
        <v>1875220.89</v>
      </c>
      <c r="AN65" s="36">
        <f t="shared" si="55"/>
        <v>370348</v>
      </c>
      <c r="AO65" s="36">
        <f t="shared" si="56"/>
        <v>1888390.18</v>
      </c>
      <c r="AP65" s="36">
        <f t="shared" si="57"/>
        <v>372332</v>
      </c>
      <c r="AQ65" s="36">
        <f t="shared" si="58"/>
        <v>1901644.2</v>
      </c>
      <c r="AR65" s="36">
        <f t="shared" si="59"/>
        <v>374316</v>
      </c>
      <c r="AS65" s="36">
        <f t="shared" si="60"/>
        <v>1914983.49</v>
      </c>
      <c r="AT65" s="36">
        <f t="shared" si="61"/>
        <v>376300</v>
      </c>
      <c r="AU65" s="36">
        <f t="shared" si="62"/>
        <v>1928408.61</v>
      </c>
      <c r="AV65" s="36">
        <f t="shared" si="63"/>
        <v>378284</v>
      </c>
      <c r="AW65" s="36">
        <f t="shared" si="64"/>
        <v>1941920.11</v>
      </c>
      <c r="AX65" s="36">
        <f t="shared" si="65"/>
        <v>380268</v>
      </c>
      <c r="AY65" s="36">
        <f t="shared" si="66"/>
        <v>1955518.54</v>
      </c>
      <c r="AZ65" s="36">
        <f t="shared" si="67"/>
        <v>382252</v>
      </c>
      <c r="BA65" s="36">
        <f t="shared" si="68"/>
        <v>1969204.46</v>
      </c>
    </row>
    <row r="66" spans="1:53" x14ac:dyDescent="0.2">
      <c r="A66" s="25">
        <v>31107</v>
      </c>
      <c r="B66" s="36">
        <v>334625</v>
      </c>
      <c r="C66" s="36">
        <v>1646165.37</v>
      </c>
      <c r="D66" s="36">
        <v>1650348.18</v>
      </c>
      <c r="E66" s="36">
        <f t="shared" si="40"/>
        <v>336295</v>
      </c>
      <c r="F66" s="36">
        <f t="shared" si="41"/>
        <v>1662070.63</v>
      </c>
      <c r="G66" s="36">
        <f t="shared" si="42"/>
        <v>338279</v>
      </c>
      <c r="H66" s="36">
        <f t="shared" si="43"/>
        <v>1673868.5</v>
      </c>
      <c r="I66" s="36">
        <f t="shared" si="0"/>
        <v>340263</v>
      </c>
      <c r="J66" s="36">
        <f t="shared" si="1"/>
        <v>1685742.28</v>
      </c>
      <c r="K66" s="36">
        <f t="shared" si="2"/>
        <v>342247</v>
      </c>
      <c r="L66" s="36">
        <f t="shared" si="3"/>
        <v>1697692.45</v>
      </c>
      <c r="M66" s="36">
        <f t="shared" si="4"/>
        <v>344231</v>
      </c>
      <c r="N66" s="36">
        <f t="shared" si="5"/>
        <v>1709719.51</v>
      </c>
      <c r="O66" s="36">
        <f t="shared" si="6"/>
        <v>346215</v>
      </c>
      <c r="P66" s="36">
        <f t="shared" si="7"/>
        <v>1721823.95</v>
      </c>
      <c r="Q66" s="36">
        <f t="shared" si="8"/>
        <v>348199</v>
      </c>
      <c r="R66" s="36">
        <f t="shared" si="9"/>
        <v>1734006.28</v>
      </c>
      <c r="S66" s="36">
        <f t="shared" si="10"/>
        <v>350183</v>
      </c>
      <c r="T66" s="36">
        <f t="shared" si="11"/>
        <v>1746266.99</v>
      </c>
      <c r="U66" s="36">
        <f t="shared" si="12"/>
        <v>352167</v>
      </c>
      <c r="V66" s="36">
        <f t="shared" si="13"/>
        <v>1758606.58</v>
      </c>
      <c r="W66" s="36">
        <f t="shared" si="14"/>
        <v>354151</v>
      </c>
      <c r="X66" s="36">
        <f t="shared" si="15"/>
        <v>1771025.57</v>
      </c>
      <c r="Y66" s="36">
        <f t="shared" si="16"/>
        <v>356135</v>
      </c>
      <c r="Z66" s="36">
        <f t="shared" si="17"/>
        <v>1783524.46</v>
      </c>
      <c r="AA66" s="36">
        <f t="shared" si="18"/>
        <v>358119</v>
      </c>
      <c r="AB66" s="36">
        <f t="shared" si="19"/>
        <v>1796103.77</v>
      </c>
      <c r="AC66" s="41">
        <f t="shared" si="44"/>
        <v>1797894.37</v>
      </c>
      <c r="AD66" s="36">
        <f t="shared" si="45"/>
        <v>360103</v>
      </c>
      <c r="AE66" s="36">
        <f t="shared" si="46"/>
        <v>1810566.13</v>
      </c>
      <c r="AF66" s="36">
        <f t="shared" si="47"/>
        <v>362087</v>
      </c>
      <c r="AG66" s="36">
        <f t="shared" si="48"/>
        <v>1823319.43</v>
      </c>
      <c r="AH66" s="36">
        <f t="shared" si="49"/>
        <v>364071</v>
      </c>
      <c r="AI66" s="36">
        <f t="shared" si="50"/>
        <v>1836154.78</v>
      </c>
      <c r="AJ66" s="36">
        <f t="shared" si="51"/>
        <v>366055</v>
      </c>
      <c r="AK66" s="36">
        <f t="shared" si="52"/>
        <v>1849072.71</v>
      </c>
      <c r="AL66" s="36">
        <f t="shared" si="53"/>
        <v>368039</v>
      </c>
      <c r="AM66" s="36">
        <f t="shared" si="54"/>
        <v>1862073.76</v>
      </c>
      <c r="AN66" s="36">
        <f t="shared" si="55"/>
        <v>370023</v>
      </c>
      <c r="AO66" s="36">
        <f t="shared" si="56"/>
        <v>1875158.46</v>
      </c>
      <c r="AP66" s="36">
        <f t="shared" si="57"/>
        <v>372007</v>
      </c>
      <c r="AQ66" s="36">
        <f t="shared" si="58"/>
        <v>1888327.34</v>
      </c>
      <c r="AR66" s="36">
        <f t="shared" si="59"/>
        <v>373991</v>
      </c>
      <c r="AS66" s="36">
        <f t="shared" si="60"/>
        <v>1901580.95</v>
      </c>
      <c r="AT66" s="36">
        <f t="shared" si="61"/>
        <v>375975</v>
      </c>
      <c r="AU66" s="36">
        <f t="shared" si="62"/>
        <v>1914919.84</v>
      </c>
      <c r="AV66" s="36">
        <f t="shared" si="63"/>
        <v>377959</v>
      </c>
      <c r="AW66" s="36">
        <f t="shared" si="64"/>
        <v>1928344.55</v>
      </c>
      <c r="AX66" s="36">
        <f t="shared" si="65"/>
        <v>379943</v>
      </c>
      <c r="AY66" s="36">
        <f t="shared" si="66"/>
        <v>1941855.64</v>
      </c>
      <c r="AZ66" s="36">
        <f t="shared" si="67"/>
        <v>381927</v>
      </c>
      <c r="BA66" s="36">
        <f t="shared" si="68"/>
        <v>1955453.66</v>
      </c>
    </row>
    <row r="67" spans="1:53" x14ac:dyDescent="0.2">
      <c r="A67" s="25">
        <v>31138</v>
      </c>
      <c r="B67" s="36">
        <v>334300</v>
      </c>
      <c r="C67" s="36">
        <v>1634492.29</v>
      </c>
      <c r="D67" s="36">
        <v>1638671.04</v>
      </c>
      <c r="E67" s="36">
        <f t="shared" si="40"/>
        <v>335970</v>
      </c>
      <c r="F67" s="36">
        <f t="shared" si="41"/>
        <v>1650318.36</v>
      </c>
      <c r="G67" s="36">
        <f t="shared" si="42"/>
        <v>337954</v>
      </c>
      <c r="H67" s="36">
        <f t="shared" si="43"/>
        <v>1662040.62</v>
      </c>
      <c r="I67" s="36">
        <f t="shared" si="0"/>
        <v>339938</v>
      </c>
      <c r="J67" s="36">
        <f t="shared" si="1"/>
        <v>1673838.3</v>
      </c>
      <c r="K67" s="36">
        <f t="shared" si="2"/>
        <v>341922</v>
      </c>
      <c r="L67" s="36">
        <f t="shared" si="3"/>
        <v>1685711.88</v>
      </c>
      <c r="M67" s="36">
        <f t="shared" si="4"/>
        <v>343906</v>
      </c>
      <c r="N67" s="36">
        <f t="shared" si="5"/>
        <v>1697661.86</v>
      </c>
      <c r="O67" s="36">
        <f t="shared" si="6"/>
        <v>345890</v>
      </c>
      <c r="P67" s="36">
        <f t="shared" si="7"/>
        <v>1709688.73</v>
      </c>
      <c r="Q67" s="36">
        <f t="shared" si="8"/>
        <v>347874</v>
      </c>
      <c r="R67" s="36">
        <f t="shared" si="9"/>
        <v>1721792.98</v>
      </c>
      <c r="S67" s="36">
        <f t="shared" si="10"/>
        <v>349858</v>
      </c>
      <c r="T67" s="36">
        <f t="shared" si="11"/>
        <v>1733975.11</v>
      </c>
      <c r="U67" s="36">
        <f t="shared" si="12"/>
        <v>351842</v>
      </c>
      <c r="V67" s="36">
        <f t="shared" si="13"/>
        <v>1746235.62</v>
      </c>
      <c r="W67" s="36">
        <f t="shared" si="14"/>
        <v>353826</v>
      </c>
      <c r="X67" s="36">
        <f t="shared" si="15"/>
        <v>1758575.01</v>
      </c>
      <c r="Y67" s="36">
        <f t="shared" si="16"/>
        <v>355810</v>
      </c>
      <c r="Z67" s="36">
        <f t="shared" si="17"/>
        <v>1770993.79</v>
      </c>
      <c r="AA67" s="36">
        <f t="shared" si="18"/>
        <v>357794</v>
      </c>
      <c r="AB67" s="36">
        <f t="shared" si="19"/>
        <v>1783492.48</v>
      </c>
      <c r="AC67" s="41">
        <f t="shared" si="44"/>
        <v>1785281.45</v>
      </c>
      <c r="AD67" s="36">
        <f t="shared" si="45"/>
        <v>359778</v>
      </c>
      <c r="AE67" s="36">
        <f t="shared" si="46"/>
        <v>1797872.06</v>
      </c>
      <c r="AF67" s="36">
        <f t="shared" si="47"/>
        <v>361762</v>
      </c>
      <c r="AG67" s="36">
        <f t="shared" si="48"/>
        <v>1810543.68</v>
      </c>
      <c r="AH67" s="36">
        <f t="shared" si="49"/>
        <v>363746</v>
      </c>
      <c r="AI67" s="36">
        <f t="shared" si="50"/>
        <v>1823296.83</v>
      </c>
      <c r="AJ67" s="36">
        <f t="shared" si="51"/>
        <v>365730</v>
      </c>
      <c r="AK67" s="36">
        <f t="shared" si="52"/>
        <v>1836132.03</v>
      </c>
      <c r="AL67" s="36">
        <f t="shared" si="53"/>
        <v>367714</v>
      </c>
      <c r="AM67" s="36">
        <f t="shared" si="54"/>
        <v>1849049.82</v>
      </c>
      <c r="AN67" s="36">
        <f t="shared" si="55"/>
        <v>369698</v>
      </c>
      <c r="AO67" s="36">
        <f t="shared" si="56"/>
        <v>1862050.72</v>
      </c>
      <c r="AP67" s="36">
        <f t="shared" si="57"/>
        <v>371682</v>
      </c>
      <c r="AQ67" s="36">
        <f t="shared" si="58"/>
        <v>1875135.27</v>
      </c>
      <c r="AR67" s="36">
        <f t="shared" si="59"/>
        <v>373666</v>
      </c>
      <c r="AS67" s="36">
        <f t="shared" si="60"/>
        <v>1888304</v>
      </c>
      <c r="AT67" s="36">
        <f t="shared" si="61"/>
        <v>375650</v>
      </c>
      <c r="AU67" s="36">
        <f t="shared" si="62"/>
        <v>1901557.46</v>
      </c>
      <c r="AV67" s="36">
        <f t="shared" si="63"/>
        <v>377634</v>
      </c>
      <c r="AW67" s="36">
        <f t="shared" si="64"/>
        <v>1914896.2</v>
      </c>
      <c r="AX67" s="36">
        <f t="shared" si="65"/>
        <v>379618</v>
      </c>
      <c r="AY67" s="36">
        <f t="shared" si="66"/>
        <v>1928320.76</v>
      </c>
      <c r="AZ67" s="36">
        <f t="shared" si="67"/>
        <v>381602</v>
      </c>
      <c r="BA67" s="36">
        <f t="shared" si="68"/>
        <v>1941831.69</v>
      </c>
    </row>
    <row r="68" spans="1:53" x14ac:dyDescent="0.2">
      <c r="A68" s="25">
        <v>31168</v>
      </c>
      <c r="B68" s="36">
        <v>333975</v>
      </c>
      <c r="C68" s="36">
        <v>1622934.95</v>
      </c>
      <c r="D68" s="36">
        <v>1627109.64</v>
      </c>
      <c r="E68" s="36">
        <f t="shared" si="40"/>
        <v>335645</v>
      </c>
      <c r="F68" s="36">
        <f t="shared" si="41"/>
        <v>1638682.57</v>
      </c>
      <c r="G68" s="36">
        <f t="shared" si="42"/>
        <v>337629</v>
      </c>
      <c r="H68" s="36">
        <f t="shared" si="43"/>
        <v>1650329.96</v>
      </c>
      <c r="I68" s="36">
        <f t="shared" si="0"/>
        <v>339613</v>
      </c>
      <c r="J68" s="36">
        <f t="shared" si="1"/>
        <v>1662052.29</v>
      </c>
      <c r="K68" s="36">
        <f t="shared" si="2"/>
        <v>341597</v>
      </c>
      <c r="L68" s="36">
        <f t="shared" si="3"/>
        <v>1673850.04</v>
      </c>
      <c r="M68" s="36">
        <f t="shared" si="4"/>
        <v>343581</v>
      </c>
      <c r="N68" s="36">
        <f t="shared" si="5"/>
        <v>1685723.7</v>
      </c>
      <c r="O68" s="36">
        <f t="shared" si="6"/>
        <v>345565</v>
      </c>
      <c r="P68" s="36">
        <f t="shared" si="7"/>
        <v>1697673.76</v>
      </c>
      <c r="Q68" s="36">
        <f t="shared" si="8"/>
        <v>347549</v>
      </c>
      <c r="R68" s="36">
        <f t="shared" si="9"/>
        <v>1709700.7</v>
      </c>
      <c r="S68" s="36">
        <f t="shared" si="10"/>
        <v>349533</v>
      </c>
      <c r="T68" s="36">
        <f t="shared" si="11"/>
        <v>1721805.02</v>
      </c>
      <c r="U68" s="36">
        <f t="shared" si="12"/>
        <v>351517</v>
      </c>
      <c r="V68" s="36">
        <f t="shared" si="13"/>
        <v>1733987.22</v>
      </c>
      <c r="W68" s="36">
        <f t="shared" si="14"/>
        <v>353501</v>
      </c>
      <c r="X68" s="36">
        <f t="shared" si="15"/>
        <v>1746247.8</v>
      </c>
      <c r="Y68" s="36">
        <f t="shared" si="16"/>
        <v>355485</v>
      </c>
      <c r="Z68" s="36">
        <f t="shared" si="17"/>
        <v>1758587.27</v>
      </c>
      <c r="AA68" s="36">
        <f t="shared" si="18"/>
        <v>357469</v>
      </c>
      <c r="AB68" s="36">
        <f t="shared" si="19"/>
        <v>1771006.13</v>
      </c>
      <c r="AC68" s="41">
        <f t="shared" si="44"/>
        <v>1772793.48</v>
      </c>
      <c r="AD68" s="36">
        <f t="shared" si="45"/>
        <v>359453</v>
      </c>
      <c r="AE68" s="36">
        <f t="shared" si="46"/>
        <v>1785303.74</v>
      </c>
      <c r="AF68" s="36">
        <f t="shared" si="47"/>
        <v>361437</v>
      </c>
      <c r="AG68" s="36">
        <f t="shared" si="48"/>
        <v>1797894.5</v>
      </c>
      <c r="AH68" s="36">
        <f t="shared" si="49"/>
        <v>363421</v>
      </c>
      <c r="AI68" s="36">
        <f t="shared" si="50"/>
        <v>1810566.27</v>
      </c>
      <c r="AJ68" s="36">
        <f t="shared" si="51"/>
        <v>365405</v>
      </c>
      <c r="AK68" s="36">
        <f t="shared" si="52"/>
        <v>1823319.57</v>
      </c>
      <c r="AL68" s="36">
        <f t="shared" si="53"/>
        <v>367389</v>
      </c>
      <c r="AM68" s="36">
        <f t="shared" si="54"/>
        <v>1836154.92</v>
      </c>
      <c r="AN68" s="36">
        <f t="shared" si="55"/>
        <v>369373</v>
      </c>
      <c r="AO68" s="36">
        <f t="shared" si="56"/>
        <v>1849072.85</v>
      </c>
      <c r="AP68" s="36">
        <f t="shared" si="57"/>
        <v>371357</v>
      </c>
      <c r="AQ68" s="36">
        <f t="shared" si="58"/>
        <v>1862073.9</v>
      </c>
      <c r="AR68" s="36">
        <f t="shared" si="59"/>
        <v>373341</v>
      </c>
      <c r="AS68" s="36">
        <f t="shared" si="60"/>
        <v>1875158.6</v>
      </c>
      <c r="AT68" s="36">
        <f t="shared" si="61"/>
        <v>375325</v>
      </c>
      <c r="AU68" s="36">
        <f t="shared" si="62"/>
        <v>1888327.49</v>
      </c>
      <c r="AV68" s="36">
        <f t="shared" si="63"/>
        <v>377309</v>
      </c>
      <c r="AW68" s="36">
        <f t="shared" si="64"/>
        <v>1901581.1</v>
      </c>
      <c r="AX68" s="36">
        <f t="shared" si="65"/>
        <v>379293</v>
      </c>
      <c r="AY68" s="36">
        <f t="shared" si="66"/>
        <v>1914919.99</v>
      </c>
      <c r="AZ68" s="36">
        <f t="shared" si="67"/>
        <v>381277</v>
      </c>
      <c r="BA68" s="36">
        <f t="shared" si="68"/>
        <v>1928344.7</v>
      </c>
    </row>
    <row r="69" spans="1:53" x14ac:dyDescent="0.2">
      <c r="A69" s="25">
        <v>31199</v>
      </c>
      <c r="B69" s="36">
        <v>333650</v>
      </c>
      <c r="C69" s="36">
        <v>1611485.12</v>
      </c>
      <c r="D69" s="36">
        <v>1615655.75</v>
      </c>
      <c r="E69" s="36">
        <f t="shared" si="40"/>
        <v>335320</v>
      </c>
      <c r="F69" s="36">
        <f t="shared" si="41"/>
        <v>1627154.99</v>
      </c>
      <c r="G69" s="36">
        <f t="shared" si="42"/>
        <v>337304</v>
      </c>
      <c r="H69" s="36">
        <f t="shared" si="43"/>
        <v>1638728.21</v>
      </c>
      <c r="I69" s="36">
        <f t="shared" si="0"/>
        <v>339288</v>
      </c>
      <c r="J69" s="36">
        <f t="shared" si="1"/>
        <v>1650375.89</v>
      </c>
      <c r="K69" s="36">
        <f t="shared" si="2"/>
        <v>341272</v>
      </c>
      <c r="L69" s="36">
        <f t="shared" si="3"/>
        <v>1662098.52</v>
      </c>
      <c r="M69" s="36">
        <f t="shared" si="4"/>
        <v>343256</v>
      </c>
      <c r="N69" s="36">
        <f t="shared" si="5"/>
        <v>1673896.57</v>
      </c>
      <c r="O69" s="36">
        <f t="shared" si="6"/>
        <v>345240</v>
      </c>
      <c r="P69" s="36">
        <f t="shared" si="7"/>
        <v>1685770.53</v>
      </c>
      <c r="Q69" s="36">
        <f t="shared" si="8"/>
        <v>347224</v>
      </c>
      <c r="R69" s="36">
        <f t="shared" si="9"/>
        <v>1697720.89</v>
      </c>
      <c r="S69" s="36">
        <f t="shared" si="10"/>
        <v>349208</v>
      </c>
      <c r="T69" s="36">
        <f t="shared" si="11"/>
        <v>1709748.14</v>
      </c>
      <c r="U69" s="36">
        <f t="shared" si="12"/>
        <v>351192</v>
      </c>
      <c r="V69" s="36">
        <f t="shared" si="13"/>
        <v>1721852.77</v>
      </c>
      <c r="W69" s="36">
        <f t="shared" si="14"/>
        <v>353176</v>
      </c>
      <c r="X69" s="36">
        <f t="shared" si="15"/>
        <v>1734035.28</v>
      </c>
      <c r="Y69" s="36">
        <f t="shared" si="16"/>
        <v>355160</v>
      </c>
      <c r="Z69" s="36">
        <f t="shared" si="17"/>
        <v>1746296.17</v>
      </c>
      <c r="AA69" s="36">
        <f t="shared" si="18"/>
        <v>357144</v>
      </c>
      <c r="AB69" s="36">
        <f t="shared" si="19"/>
        <v>1758635.95</v>
      </c>
      <c r="AC69" s="41">
        <f t="shared" si="44"/>
        <v>1760421.67</v>
      </c>
      <c r="AD69" s="36">
        <f t="shared" si="45"/>
        <v>359128</v>
      </c>
      <c r="AE69" s="36">
        <f t="shared" si="46"/>
        <v>1772852.33</v>
      </c>
      <c r="AF69" s="36">
        <f t="shared" si="47"/>
        <v>361112</v>
      </c>
      <c r="AG69" s="36">
        <f t="shared" si="48"/>
        <v>1785362.97</v>
      </c>
      <c r="AH69" s="36">
        <f t="shared" si="49"/>
        <v>363096</v>
      </c>
      <c r="AI69" s="36">
        <f t="shared" si="50"/>
        <v>1797954.11</v>
      </c>
      <c r="AJ69" s="36">
        <f t="shared" si="51"/>
        <v>365080</v>
      </c>
      <c r="AK69" s="36">
        <f t="shared" si="52"/>
        <v>1810626.26</v>
      </c>
      <c r="AL69" s="36">
        <f t="shared" si="53"/>
        <v>367064</v>
      </c>
      <c r="AM69" s="36">
        <f t="shared" si="54"/>
        <v>1823379.94</v>
      </c>
      <c r="AN69" s="36">
        <f t="shared" si="55"/>
        <v>369048</v>
      </c>
      <c r="AO69" s="36">
        <f t="shared" si="56"/>
        <v>1836215.68</v>
      </c>
      <c r="AP69" s="36">
        <f t="shared" si="57"/>
        <v>371032</v>
      </c>
      <c r="AQ69" s="36">
        <f t="shared" si="58"/>
        <v>1849134.01</v>
      </c>
      <c r="AR69" s="36">
        <f t="shared" si="59"/>
        <v>373016</v>
      </c>
      <c r="AS69" s="36">
        <f t="shared" si="60"/>
        <v>1862135.45</v>
      </c>
      <c r="AT69" s="36">
        <f t="shared" si="61"/>
        <v>375000</v>
      </c>
      <c r="AU69" s="36">
        <f t="shared" si="62"/>
        <v>1875220.54</v>
      </c>
      <c r="AV69" s="36">
        <f t="shared" si="63"/>
        <v>376984</v>
      </c>
      <c r="AW69" s="36">
        <f t="shared" si="64"/>
        <v>1888389.82</v>
      </c>
      <c r="AX69" s="36">
        <f t="shared" si="65"/>
        <v>378968</v>
      </c>
      <c r="AY69" s="36">
        <f t="shared" si="66"/>
        <v>1901643.84</v>
      </c>
      <c r="AZ69" s="36">
        <f t="shared" si="67"/>
        <v>380952</v>
      </c>
      <c r="BA69" s="36">
        <f t="shared" si="68"/>
        <v>1914983.13</v>
      </c>
    </row>
    <row r="70" spans="1:53" x14ac:dyDescent="0.2">
      <c r="A70" s="25">
        <v>31229</v>
      </c>
      <c r="B70" s="36">
        <v>333325</v>
      </c>
      <c r="C70" s="36">
        <v>1600146.53</v>
      </c>
      <c r="D70" s="36">
        <v>1604313.09</v>
      </c>
      <c r="E70" s="36">
        <f t="shared" si="40"/>
        <v>334995</v>
      </c>
      <c r="F70" s="36">
        <f t="shared" si="41"/>
        <v>1615739.35</v>
      </c>
      <c r="G70" s="36">
        <f t="shared" si="42"/>
        <v>336979</v>
      </c>
      <c r="H70" s="36">
        <f t="shared" si="43"/>
        <v>1627239.12</v>
      </c>
      <c r="I70" s="36">
        <f t="shared" si="0"/>
        <v>338963</v>
      </c>
      <c r="J70" s="36">
        <f t="shared" si="1"/>
        <v>1638812.88</v>
      </c>
      <c r="K70" s="36">
        <f t="shared" si="2"/>
        <v>340947</v>
      </c>
      <c r="L70" s="36">
        <f t="shared" si="3"/>
        <v>1650461.11</v>
      </c>
      <c r="M70" s="36">
        <f t="shared" si="4"/>
        <v>342931</v>
      </c>
      <c r="N70" s="36">
        <f t="shared" si="5"/>
        <v>1662184.28</v>
      </c>
      <c r="O70" s="36">
        <f t="shared" si="6"/>
        <v>344915</v>
      </c>
      <c r="P70" s="36">
        <f t="shared" si="7"/>
        <v>1673982.88</v>
      </c>
      <c r="Q70" s="36">
        <f t="shared" si="8"/>
        <v>346899</v>
      </c>
      <c r="R70" s="36">
        <f t="shared" si="9"/>
        <v>1685857.39</v>
      </c>
      <c r="S70" s="36">
        <f t="shared" si="10"/>
        <v>348883</v>
      </c>
      <c r="T70" s="36">
        <f t="shared" si="11"/>
        <v>1697808.31</v>
      </c>
      <c r="U70" s="36">
        <f t="shared" si="12"/>
        <v>350867</v>
      </c>
      <c r="V70" s="36">
        <f t="shared" si="13"/>
        <v>1709836.12</v>
      </c>
      <c r="W70" s="36">
        <f t="shared" si="14"/>
        <v>352851</v>
      </c>
      <c r="X70" s="36">
        <f t="shared" si="15"/>
        <v>1721941.32</v>
      </c>
      <c r="Y70" s="36">
        <f t="shared" si="16"/>
        <v>354835</v>
      </c>
      <c r="Z70" s="36">
        <f t="shared" si="17"/>
        <v>1734124.4</v>
      </c>
      <c r="AA70" s="36">
        <f t="shared" si="18"/>
        <v>356819</v>
      </c>
      <c r="AB70" s="36">
        <f t="shared" si="19"/>
        <v>1746385.87</v>
      </c>
      <c r="AC70" s="41">
        <f t="shared" si="44"/>
        <v>1748169.97</v>
      </c>
      <c r="AD70" s="36">
        <f t="shared" si="45"/>
        <v>358803</v>
      </c>
      <c r="AE70" s="36">
        <f t="shared" si="46"/>
        <v>1760521.81</v>
      </c>
      <c r="AF70" s="36">
        <f t="shared" si="47"/>
        <v>360787</v>
      </c>
      <c r="AG70" s="36">
        <f t="shared" si="48"/>
        <v>1772953.12</v>
      </c>
      <c r="AH70" s="36">
        <f t="shared" si="49"/>
        <v>362771</v>
      </c>
      <c r="AI70" s="36">
        <f t="shared" si="50"/>
        <v>1785464.41</v>
      </c>
      <c r="AJ70" s="36">
        <f t="shared" si="51"/>
        <v>364755</v>
      </c>
      <c r="AK70" s="36">
        <f t="shared" si="52"/>
        <v>1798056.2</v>
      </c>
      <c r="AL70" s="36">
        <f t="shared" si="53"/>
        <v>366739</v>
      </c>
      <c r="AM70" s="36">
        <f t="shared" si="54"/>
        <v>1810729.01</v>
      </c>
      <c r="AN70" s="36">
        <f t="shared" si="55"/>
        <v>368723</v>
      </c>
      <c r="AO70" s="36">
        <f t="shared" si="56"/>
        <v>1823483.35</v>
      </c>
      <c r="AP70" s="36">
        <f t="shared" si="57"/>
        <v>370707</v>
      </c>
      <c r="AQ70" s="36">
        <f t="shared" si="58"/>
        <v>1836319.75</v>
      </c>
      <c r="AR70" s="36">
        <f t="shared" si="59"/>
        <v>372691</v>
      </c>
      <c r="AS70" s="36">
        <f t="shared" si="60"/>
        <v>1849238.74</v>
      </c>
      <c r="AT70" s="36">
        <f t="shared" si="61"/>
        <v>374675</v>
      </c>
      <c r="AU70" s="36">
        <f t="shared" si="62"/>
        <v>1862240.86</v>
      </c>
      <c r="AV70" s="36">
        <f t="shared" si="63"/>
        <v>376659</v>
      </c>
      <c r="AW70" s="36">
        <f t="shared" si="64"/>
        <v>1875326.63</v>
      </c>
      <c r="AX70" s="36">
        <f t="shared" si="65"/>
        <v>378643</v>
      </c>
      <c r="AY70" s="36">
        <f t="shared" si="66"/>
        <v>1888496.6</v>
      </c>
      <c r="AZ70" s="36">
        <f t="shared" si="67"/>
        <v>380627</v>
      </c>
      <c r="BA70" s="36">
        <f t="shared" si="68"/>
        <v>1901751.3</v>
      </c>
    </row>
    <row r="71" spans="1:53" x14ac:dyDescent="0.2">
      <c r="A71" s="25">
        <v>31260</v>
      </c>
      <c r="B71" s="36">
        <v>333000</v>
      </c>
      <c r="C71" s="36">
        <v>1588916.69</v>
      </c>
      <c r="D71" s="36">
        <v>1593079.19</v>
      </c>
      <c r="E71" s="36">
        <f t="shared" si="40"/>
        <v>334670</v>
      </c>
      <c r="F71" s="36">
        <f t="shared" si="41"/>
        <v>1604433.17</v>
      </c>
      <c r="G71" s="36">
        <f t="shared" si="42"/>
        <v>336654</v>
      </c>
      <c r="H71" s="36">
        <f t="shared" si="43"/>
        <v>1615860.2</v>
      </c>
      <c r="I71" s="36">
        <f t="shared" si="0"/>
        <v>338638</v>
      </c>
      <c r="J71" s="36">
        <f t="shared" si="1"/>
        <v>1627360.75</v>
      </c>
      <c r="K71" s="36">
        <f t="shared" si="2"/>
        <v>340622</v>
      </c>
      <c r="L71" s="36">
        <f t="shared" si="3"/>
        <v>1638935.3</v>
      </c>
      <c r="M71" s="36">
        <f t="shared" si="4"/>
        <v>342606</v>
      </c>
      <c r="N71" s="36">
        <f t="shared" si="5"/>
        <v>1650584.32</v>
      </c>
      <c r="O71" s="36">
        <f t="shared" si="6"/>
        <v>344590</v>
      </c>
      <c r="P71" s="36">
        <f t="shared" si="7"/>
        <v>1662308.29</v>
      </c>
      <c r="Q71" s="36">
        <f t="shared" si="8"/>
        <v>346574</v>
      </c>
      <c r="R71" s="36">
        <f t="shared" si="9"/>
        <v>1674107.69</v>
      </c>
      <c r="S71" s="36">
        <f t="shared" si="10"/>
        <v>348558</v>
      </c>
      <c r="T71" s="36">
        <f t="shared" si="11"/>
        <v>1685983.01</v>
      </c>
      <c r="U71" s="36">
        <f t="shared" si="12"/>
        <v>350542</v>
      </c>
      <c r="V71" s="36">
        <f t="shared" si="13"/>
        <v>1697934.73</v>
      </c>
      <c r="W71" s="36">
        <f t="shared" si="14"/>
        <v>352526</v>
      </c>
      <c r="X71" s="36">
        <f t="shared" si="15"/>
        <v>1709963.35</v>
      </c>
      <c r="Y71" s="36">
        <f t="shared" si="16"/>
        <v>354510</v>
      </c>
      <c r="Z71" s="36">
        <f t="shared" si="17"/>
        <v>1722069.36</v>
      </c>
      <c r="AA71" s="36">
        <f t="shared" si="18"/>
        <v>356494</v>
      </c>
      <c r="AB71" s="36">
        <f t="shared" si="19"/>
        <v>1734253.26</v>
      </c>
      <c r="AC71" s="41">
        <f t="shared" si="44"/>
        <v>1736035.73</v>
      </c>
      <c r="AD71" s="36">
        <f t="shared" si="45"/>
        <v>358478</v>
      </c>
      <c r="AE71" s="36">
        <f t="shared" si="46"/>
        <v>1748309.49</v>
      </c>
      <c r="AF71" s="36">
        <f t="shared" si="47"/>
        <v>360462</v>
      </c>
      <c r="AG71" s="36">
        <f t="shared" si="48"/>
        <v>1760662.22</v>
      </c>
      <c r="AH71" s="36">
        <f t="shared" si="49"/>
        <v>362446</v>
      </c>
      <c r="AI71" s="36">
        <f t="shared" si="50"/>
        <v>1773094.43</v>
      </c>
      <c r="AJ71" s="36">
        <f t="shared" si="51"/>
        <v>364430</v>
      </c>
      <c r="AK71" s="36">
        <f t="shared" si="52"/>
        <v>1785606.63</v>
      </c>
      <c r="AL71" s="36">
        <f t="shared" si="53"/>
        <v>366414</v>
      </c>
      <c r="AM71" s="36">
        <f t="shared" si="54"/>
        <v>1798199.33</v>
      </c>
      <c r="AN71" s="36">
        <f t="shared" si="55"/>
        <v>368398</v>
      </c>
      <c r="AO71" s="36">
        <f t="shared" si="56"/>
        <v>1810873.06</v>
      </c>
      <c r="AP71" s="36">
        <f t="shared" si="57"/>
        <v>370382</v>
      </c>
      <c r="AQ71" s="36">
        <f t="shared" si="58"/>
        <v>1823628.33</v>
      </c>
      <c r="AR71" s="36">
        <f t="shared" si="59"/>
        <v>372366</v>
      </c>
      <c r="AS71" s="36">
        <f t="shared" si="60"/>
        <v>1836465.67</v>
      </c>
      <c r="AT71" s="36">
        <f t="shared" si="61"/>
        <v>374350</v>
      </c>
      <c r="AU71" s="36">
        <f t="shared" si="62"/>
        <v>1849385.6</v>
      </c>
      <c r="AV71" s="36">
        <f t="shared" si="63"/>
        <v>376334</v>
      </c>
      <c r="AW71" s="36">
        <f t="shared" si="64"/>
        <v>1862388.66</v>
      </c>
      <c r="AX71" s="36">
        <f t="shared" si="65"/>
        <v>378318</v>
      </c>
      <c r="AY71" s="36">
        <f t="shared" si="66"/>
        <v>1875475.38</v>
      </c>
      <c r="AZ71" s="36">
        <f t="shared" si="67"/>
        <v>380302</v>
      </c>
      <c r="BA71" s="36">
        <f t="shared" si="68"/>
        <v>1888646.3</v>
      </c>
    </row>
    <row r="72" spans="1:53" x14ac:dyDescent="0.2">
      <c r="A72" s="25">
        <v>31291</v>
      </c>
      <c r="B72" s="36">
        <v>332675</v>
      </c>
      <c r="C72" s="36">
        <v>1577795.48</v>
      </c>
      <c r="D72" s="36">
        <v>1581953.92</v>
      </c>
      <c r="E72" s="36">
        <f t="shared" si="40"/>
        <v>334345</v>
      </c>
      <c r="F72" s="36">
        <f t="shared" si="41"/>
        <v>1593236.32</v>
      </c>
      <c r="G72" s="36">
        <f t="shared" si="42"/>
        <v>336329</v>
      </c>
      <c r="H72" s="36">
        <f t="shared" si="43"/>
        <v>1604591.31</v>
      </c>
      <c r="I72" s="36">
        <f t="shared" si="0"/>
        <v>338313</v>
      </c>
      <c r="J72" s="36">
        <f t="shared" si="1"/>
        <v>1616019.36</v>
      </c>
      <c r="K72" s="36">
        <f t="shared" si="2"/>
        <v>340297</v>
      </c>
      <c r="L72" s="36">
        <f t="shared" si="3"/>
        <v>1627520.94</v>
      </c>
      <c r="M72" s="36">
        <f t="shared" si="4"/>
        <v>342281</v>
      </c>
      <c r="N72" s="36">
        <f t="shared" si="5"/>
        <v>1639096.52</v>
      </c>
      <c r="O72" s="36">
        <f t="shared" si="6"/>
        <v>344265</v>
      </c>
      <c r="P72" s="36">
        <f t="shared" si="7"/>
        <v>1650746.57</v>
      </c>
      <c r="Q72" s="36">
        <f t="shared" si="8"/>
        <v>346249</v>
      </c>
      <c r="R72" s="36">
        <f t="shared" si="9"/>
        <v>1662471.58</v>
      </c>
      <c r="S72" s="36">
        <f t="shared" si="10"/>
        <v>348233</v>
      </c>
      <c r="T72" s="36">
        <f t="shared" si="11"/>
        <v>1674272.03</v>
      </c>
      <c r="U72" s="36">
        <f t="shared" si="12"/>
        <v>350217</v>
      </c>
      <c r="V72" s="36">
        <f t="shared" si="13"/>
        <v>1686148.4</v>
      </c>
      <c r="W72" s="36">
        <f t="shared" si="14"/>
        <v>352201</v>
      </c>
      <c r="X72" s="36">
        <f t="shared" si="15"/>
        <v>1698101.19</v>
      </c>
      <c r="Y72" s="36">
        <f t="shared" si="16"/>
        <v>354185</v>
      </c>
      <c r="Z72" s="36">
        <f t="shared" si="17"/>
        <v>1710130.88</v>
      </c>
      <c r="AA72" s="36">
        <f t="shared" si="18"/>
        <v>356169</v>
      </c>
      <c r="AB72" s="36">
        <f t="shared" si="19"/>
        <v>1722237.97</v>
      </c>
      <c r="AC72" s="41">
        <f t="shared" si="44"/>
        <v>1724018.82</v>
      </c>
      <c r="AD72" s="36">
        <f t="shared" si="45"/>
        <v>358153</v>
      </c>
      <c r="AE72" s="36">
        <f t="shared" si="46"/>
        <v>1736215.27</v>
      </c>
      <c r="AF72" s="36">
        <f t="shared" si="47"/>
        <v>360137</v>
      </c>
      <c r="AG72" s="36">
        <f t="shared" si="48"/>
        <v>1748490.19</v>
      </c>
      <c r="AH72" s="36">
        <f t="shared" si="49"/>
        <v>362121</v>
      </c>
      <c r="AI72" s="36">
        <f t="shared" si="50"/>
        <v>1760844.09</v>
      </c>
      <c r="AJ72" s="36">
        <f t="shared" si="51"/>
        <v>364105</v>
      </c>
      <c r="AK72" s="36">
        <f t="shared" si="52"/>
        <v>1773277.47</v>
      </c>
      <c r="AL72" s="36">
        <f t="shared" si="53"/>
        <v>366089</v>
      </c>
      <c r="AM72" s="36">
        <f t="shared" si="54"/>
        <v>1785790.85</v>
      </c>
      <c r="AN72" s="36">
        <f t="shared" si="55"/>
        <v>368073</v>
      </c>
      <c r="AO72" s="36">
        <f t="shared" si="56"/>
        <v>1798384.74</v>
      </c>
      <c r="AP72" s="36">
        <f t="shared" si="57"/>
        <v>370057</v>
      </c>
      <c r="AQ72" s="36">
        <f t="shared" si="58"/>
        <v>1811059.66</v>
      </c>
      <c r="AR72" s="36">
        <f t="shared" si="59"/>
        <v>372041</v>
      </c>
      <c r="AS72" s="36">
        <f t="shared" si="60"/>
        <v>1823816.13</v>
      </c>
      <c r="AT72" s="36">
        <f t="shared" si="61"/>
        <v>374025</v>
      </c>
      <c r="AU72" s="36">
        <f t="shared" si="62"/>
        <v>1836654.68</v>
      </c>
      <c r="AV72" s="36">
        <f t="shared" si="63"/>
        <v>376009</v>
      </c>
      <c r="AW72" s="36">
        <f t="shared" si="64"/>
        <v>1849575.83</v>
      </c>
      <c r="AX72" s="36">
        <f t="shared" si="65"/>
        <v>377993</v>
      </c>
      <c r="AY72" s="36">
        <f t="shared" si="66"/>
        <v>1862580.11</v>
      </c>
      <c r="AZ72" s="36">
        <f t="shared" si="67"/>
        <v>379977</v>
      </c>
      <c r="BA72" s="36">
        <f t="shared" si="68"/>
        <v>1875668.06</v>
      </c>
    </row>
    <row r="73" spans="1:53" x14ac:dyDescent="0.2">
      <c r="A73" s="25">
        <v>31321</v>
      </c>
      <c r="B73" s="36">
        <v>332350</v>
      </c>
      <c r="C73" s="36">
        <v>1566779.43</v>
      </c>
      <c r="D73" s="36">
        <v>1570933.81</v>
      </c>
      <c r="E73" s="36">
        <f t="shared" si="40"/>
        <v>334020</v>
      </c>
      <c r="F73" s="36">
        <f t="shared" si="41"/>
        <v>1582145.3</v>
      </c>
      <c r="G73" s="36">
        <f t="shared" si="42"/>
        <v>336004</v>
      </c>
      <c r="H73" s="36">
        <f t="shared" si="43"/>
        <v>1593428.93</v>
      </c>
      <c r="I73" s="36">
        <f t="shared" si="0"/>
        <v>337988</v>
      </c>
      <c r="J73" s="36">
        <f t="shared" si="1"/>
        <v>1604785.16</v>
      </c>
      <c r="K73" s="36">
        <f t="shared" si="2"/>
        <v>339972</v>
      </c>
      <c r="L73" s="36">
        <f t="shared" si="3"/>
        <v>1616214.45</v>
      </c>
      <c r="M73" s="36">
        <f t="shared" si="4"/>
        <v>341956</v>
      </c>
      <c r="N73" s="36">
        <f t="shared" si="5"/>
        <v>1627717.28</v>
      </c>
      <c r="O73" s="36">
        <f t="shared" si="6"/>
        <v>343940</v>
      </c>
      <c r="P73" s="36">
        <f t="shared" si="7"/>
        <v>1639294.12</v>
      </c>
      <c r="Q73" s="36">
        <f t="shared" si="8"/>
        <v>345924</v>
      </c>
      <c r="R73" s="36">
        <f t="shared" si="9"/>
        <v>1650945.45</v>
      </c>
      <c r="S73" s="36">
        <f t="shared" si="10"/>
        <v>347908</v>
      </c>
      <c r="T73" s="36">
        <f t="shared" si="11"/>
        <v>1662671.74</v>
      </c>
      <c r="U73" s="36">
        <f t="shared" si="12"/>
        <v>349892</v>
      </c>
      <c r="V73" s="36">
        <f t="shared" si="13"/>
        <v>1674473.48</v>
      </c>
      <c r="W73" s="36">
        <f t="shared" si="14"/>
        <v>351876</v>
      </c>
      <c r="X73" s="36">
        <f t="shared" si="15"/>
        <v>1686351.15</v>
      </c>
      <c r="Y73" s="36">
        <f t="shared" si="16"/>
        <v>353860</v>
      </c>
      <c r="Z73" s="36">
        <f t="shared" si="17"/>
        <v>1698305.24</v>
      </c>
      <c r="AA73" s="36">
        <f t="shared" si="18"/>
        <v>355844</v>
      </c>
      <c r="AB73" s="36">
        <f t="shared" si="19"/>
        <v>1710336.25</v>
      </c>
      <c r="AC73" s="41">
        <f t="shared" si="44"/>
        <v>1712115.47</v>
      </c>
      <c r="AD73" s="36">
        <f t="shared" si="45"/>
        <v>357828</v>
      </c>
      <c r="AE73" s="36">
        <f t="shared" si="46"/>
        <v>1724235.33</v>
      </c>
      <c r="AF73" s="36">
        <f t="shared" si="47"/>
        <v>359812</v>
      </c>
      <c r="AG73" s="36">
        <f t="shared" si="48"/>
        <v>1736433.17</v>
      </c>
      <c r="AH73" s="36">
        <f t="shared" si="49"/>
        <v>361796</v>
      </c>
      <c r="AI73" s="36">
        <f t="shared" si="50"/>
        <v>1748709.49</v>
      </c>
      <c r="AJ73" s="36">
        <f t="shared" si="51"/>
        <v>363780</v>
      </c>
      <c r="AK73" s="36">
        <f t="shared" si="52"/>
        <v>1761064.8</v>
      </c>
      <c r="AL73" s="36">
        <f t="shared" si="53"/>
        <v>365764</v>
      </c>
      <c r="AM73" s="36">
        <f t="shared" si="54"/>
        <v>1773499.6</v>
      </c>
      <c r="AN73" s="36">
        <f t="shared" si="55"/>
        <v>367748</v>
      </c>
      <c r="AO73" s="36">
        <f t="shared" si="56"/>
        <v>1786014.41</v>
      </c>
      <c r="AP73" s="36">
        <f t="shared" si="57"/>
        <v>369732</v>
      </c>
      <c r="AQ73" s="36">
        <f t="shared" si="58"/>
        <v>1798609.74</v>
      </c>
      <c r="AR73" s="36">
        <f t="shared" si="59"/>
        <v>371716</v>
      </c>
      <c r="AS73" s="36">
        <f t="shared" si="60"/>
        <v>1811286.11</v>
      </c>
      <c r="AT73" s="36">
        <f t="shared" si="61"/>
        <v>373700</v>
      </c>
      <c r="AU73" s="36">
        <f t="shared" si="62"/>
        <v>1824044.04</v>
      </c>
      <c r="AV73" s="36">
        <f t="shared" si="63"/>
        <v>375684</v>
      </c>
      <c r="AW73" s="36">
        <f t="shared" si="64"/>
        <v>1836884.05</v>
      </c>
      <c r="AX73" s="36">
        <f t="shared" si="65"/>
        <v>377668</v>
      </c>
      <c r="AY73" s="36">
        <f t="shared" si="66"/>
        <v>1849806.68</v>
      </c>
      <c r="AZ73" s="36">
        <f t="shared" si="67"/>
        <v>379652</v>
      </c>
      <c r="BA73" s="36">
        <f t="shared" si="68"/>
        <v>1862812.45</v>
      </c>
    </row>
    <row r="74" spans="1:53" x14ac:dyDescent="0.2">
      <c r="A74" s="25">
        <v>31352</v>
      </c>
      <c r="B74" s="36">
        <v>332025</v>
      </c>
      <c r="C74" s="36">
        <v>1555868.51</v>
      </c>
      <c r="D74" s="36">
        <v>1560018.82</v>
      </c>
      <c r="E74" s="36">
        <f t="shared" si="40"/>
        <v>333695</v>
      </c>
      <c r="F74" s="36">
        <f t="shared" si="41"/>
        <v>1571160.09</v>
      </c>
      <c r="G74" s="36">
        <f t="shared" si="42"/>
        <v>335679</v>
      </c>
      <c r="H74" s="36">
        <f t="shared" si="43"/>
        <v>1582373.04</v>
      </c>
      <c r="I74" s="36">
        <f t="shared" si="0"/>
        <v>337663</v>
      </c>
      <c r="J74" s="36">
        <f t="shared" si="1"/>
        <v>1593658.13</v>
      </c>
      <c r="K74" s="36">
        <f t="shared" si="2"/>
        <v>339647</v>
      </c>
      <c r="L74" s="36">
        <f t="shared" si="3"/>
        <v>1605015.83</v>
      </c>
      <c r="M74" s="36">
        <f t="shared" si="4"/>
        <v>341631</v>
      </c>
      <c r="N74" s="36">
        <f t="shared" si="5"/>
        <v>1616446.61</v>
      </c>
      <c r="O74" s="36">
        <f t="shared" si="6"/>
        <v>343615</v>
      </c>
      <c r="P74" s="36">
        <f t="shared" si="7"/>
        <v>1627950.93</v>
      </c>
      <c r="Q74" s="36">
        <f t="shared" si="8"/>
        <v>345599</v>
      </c>
      <c r="R74" s="36">
        <f t="shared" si="9"/>
        <v>1639529.27</v>
      </c>
      <c r="S74" s="36">
        <f t="shared" si="10"/>
        <v>347583</v>
      </c>
      <c r="T74" s="36">
        <f t="shared" si="11"/>
        <v>1651182.11</v>
      </c>
      <c r="U74" s="36">
        <f t="shared" si="12"/>
        <v>349567</v>
      </c>
      <c r="V74" s="36">
        <f t="shared" si="13"/>
        <v>1662909.92</v>
      </c>
      <c r="W74" s="36">
        <f t="shared" si="14"/>
        <v>351551</v>
      </c>
      <c r="X74" s="36">
        <f t="shared" si="15"/>
        <v>1674713.19</v>
      </c>
      <c r="Y74" s="36">
        <f t="shared" si="16"/>
        <v>353535</v>
      </c>
      <c r="Z74" s="36">
        <f t="shared" si="17"/>
        <v>1686592.4</v>
      </c>
      <c r="AA74" s="36">
        <f t="shared" si="18"/>
        <v>355519</v>
      </c>
      <c r="AB74" s="36">
        <f t="shared" si="19"/>
        <v>1698548.04</v>
      </c>
      <c r="AC74" s="41">
        <f t="shared" si="44"/>
        <v>1700325.64</v>
      </c>
      <c r="AD74" s="36">
        <f t="shared" si="45"/>
        <v>357503</v>
      </c>
      <c r="AE74" s="36">
        <f t="shared" si="46"/>
        <v>1712369.64</v>
      </c>
      <c r="AF74" s="36">
        <f t="shared" si="47"/>
        <v>359487</v>
      </c>
      <c r="AG74" s="36">
        <f t="shared" si="48"/>
        <v>1724491.14</v>
      </c>
      <c r="AH74" s="36">
        <f t="shared" si="49"/>
        <v>361471</v>
      </c>
      <c r="AI74" s="36">
        <f t="shared" si="50"/>
        <v>1736690.63</v>
      </c>
      <c r="AJ74" s="36">
        <f t="shared" si="51"/>
        <v>363455</v>
      </c>
      <c r="AK74" s="36">
        <f t="shared" si="52"/>
        <v>1748968.61</v>
      </c>
      <c r="AL74" s="36">
        <f t="shared" si="53"/>
        <v>365439</v>
      </c>
      <c r="AM74" s="36">
        <f t="shared" si="54"/>
        <v>1761325.58</v>
      </c>
      <c r="AN74" s="36">
        <f t="shared" si="55"/>
        <v>367423</v>
      </c>
      <c r="AO74" s="36">
        <f t="shared" si="56"/>
        <v>1773762.06</v>
      </c>
      <c r="AP74" s="36">
        <f t="shared" si="57"/>
        <v>369407</v>
      </c>
      <c r="AQ74" s="36">
        <f t="shared" si="58"/>
        <v>1786278.56</v>
      </c>
      <c r="AR74" s="36">
        <f t="shared" si="59"/>
        <v>371391</v>
      </c>
      <c r="AS74" s="36">
        <f t="shared" si="60"/>
        <v>1798875.59</v>
      </c>
      <c r="AT74" s="36">
        <f t="shared" si="61"/>
        <v>373375</v>
      </c>
      <c r="AU74" s="36">
        <f t="shared" si="62"/>
        <v>1811553.67</v>
      </c>
      <c r="AV74" s="36">
        <f t="shared" si="63"/>
        <v>375359</v>
      </c>
      <c r="AW74" s="36">
        <f t="shared" si="64"/>
        <v>1824313.32</v>
      </c>
      <c r="AX74" s="36">
        <f t="shared" si="65"/>
        <v>377343</v>
      </c>
      <c r="AY74" s="36">
        <f t="shared" si="66"/>
        <v>1837155.06</v>
      </c>
      <c r="AZ74" s="36">
        <f t="shared" si="67"/>
        <v>379327</v>
      </c>
      <c r="BA74" s="36">
        <f t="shared" si="68"/>
        <v>1850079.43</v>
      </c>
    </row>
    <row r="75" spans="1:53" x14ac:dyDescent="0.2">
      <c r="A75" s="25">
        <v>31382</v>
      </c>
      <c r="B75" s="36">
        <v>331700</v>
      </c>
      <c r="C75" s="36">
        <v>1545060.49</v>
      </c>
      <c r="D75" s="36">
        <v>1549206.74</v>
      </c>
      <c r="E75" s="36">
        <f t="shared" si="40"/>
        <v>333370</v>
      </c>
      <c r="F75" s="36">
        <f t="shared" si="41"/>
        <v>1560278.44</v>
      </c>
      <c r="G75" s="36">
        <f t="shared" si="42"/>
        <v>335354</v>
      </c>
      <c r="H75" s="36">
        <f t="shared" si="43"/>
        <v>1571421.38</v>
      </c>
      <c r="I75" s="36">
        <f t="shared" si="0"/>
        <v>337338</v>
      </c>
      <c r="J75" s="36">
        <f t="shared" si="1"/>
        <v>1582636.01</v>
      </c>
      <c r="K75" s="36">
        <f t="shared" si="2"/>
        <v>339322</v>
      </c>
      <c r="L75" s="36">
        <f t="shared" si="3"/>
        <v>1593922.8</v>
      </c>
      <c r="M75" s="36">
        <f t="shared" si="4"/>
        <v>341306</v>
      </c>
      <c r="N75" s="36">
        <f t="shared" si="5"/>
        <v>1605282.21</v>
      </c>
      <c r="O75" s="36">
        <f t="shared" si="6"/>
        <v>343290</v>
      </c>
      <c r="P75" s="36">
        <f t="shared" si="7"/>
        <v>1616714.7</v>
      </c>
      <c r="Q75" s="36">
        <f t="shared" si="8"/>
        <v>345274</v>
      </c>
      <c r="R75" s="36">
        <f t="shared" si="9"/>
        <v>1628220.75</v>
      </c>
      <c r="S75" s="36">
        <f t="shared" si="10"/>
        <v>347258</v>
      </c>
      <c r="T75" s="36">
        <f t="shared" si="11"/>
        <v>1639800.83</v>
      </c>
      <c r="U75" s="36">
        <f t="shared" si="12"/>
        <v>349242</v>
      </c>
      <c r="V75" s="36">
        <f t="shared" si="13"/>
        <v>1651455.42</v>
      </c>
      <c r="W75" s="36">
        <f t="shared" si="14"/>
        <v>351226</v>
      </c>
      <c r="X75" s="36">
        <f t="shared" si="15"/>
        <v>1663184.99</v>
      </c>
      <c r="Y75" s="36">
        <f t="shared" si="16"/>
        <v>353210</v>
      </c>
      <c r="Z75" s="36">
        <f t="shared" si="17"/>
        <v>1674990.03</v>
      </c>
      <c r="AA75" s="36">
        <f t="shared" si="18"/>
        <v>355194</v>
      </c>
      <c r="AB75" s="36">
        <f t="shared" si="19"/>
        <v>1686871.02</v>
      </c>
      <c r="AC75" s="41">
        <f t="shared" si="44"/>
        <v>1688646.99</v>
      </c>
      <c r="AD75" s="36">
        <f t="shared" si="45"/>
        <v>357178</v>
      </c>
      <c r="AE75" s="36">
        <f t="shared" si="46"/>
        <v>1700615.85</v>
      </c>
      <c r="AF75" s="36">
        <f t="shared" si="47"/>
        <v>359162</v>
      </c>
      <c r="AG75" s="36">
        <f t="shared" si="48"/>
        <v>1712661.72</v>
      </c>
      <c r="AH75" s="36">
        <f t="shared" si="49"/>
        <v>361146</v>
      </c>
      <c r="AI75" s="36">
        <f t="shared" si="50"/>
        <v>1724785.1</v>
      </c>
      <c r="AJ75" s="36">
        <f t="shared" si="51"/>
        <v>363130</v>
      </c>
      <c r="AK75" s="36">
        <f t="shared" si="52"/>
        <v>1736986.48</v>
      </c>
      <c r="AL75" s="36">
        <f t="shared" si="53"/>
        <v>365114</v>
      </c>
      <c r="AM75" s="36">
        <f t="shared" si="54"/>
        <v>1749266.36</v>
      </c>
      <c r="AN75" s="36">
        <f t="shared" si="55"/>
        <v>367098</v>
      </c>
      <c r="AO75" s="36">
        <f t="shared" si="56"/>
        <v>1761625.25</v>
      </c>
      <c r="AP75" s="36">
        <f t="shared" si="57"/>
        <v>369082</v>
      </c>
      <c r="AQ75" s="36">
        <f t="shared" si="58"/>
        <v>1774063.66</v>
      </c>
      <c r="AR75" s="36">
        <f t="shared" si="59"/>
        <v>371066</v>
      </c>
      <c r="AS75" s="36">
        <f t="shared" si="60"/>
        <v>1786582.1</v>
      </c>
      <c r="AT75" s="36">
        <f t="shared" si="61"/>
        <v>373050</v>
      </c>
      <c r="AU75" s="36">
        <f t="shared" si="62"/>
        <v>1799181.08</v>
      </c>
      <c r="AV75" s="36">
        <f t="shared" si="63"/>
        <v>375034</v>
      </c>
      <c r="AW75" s="36">
        <f t="shared" si="64"/>
        <v>1811861.12</v>
      </c>
      <c r="AX75" s="36">
        <f t="shared" si="65"/>
        <v>377018</v>
      </c>
      <c r="AY75" s="36">
        <f t="shared" si="66"/>
        <v>1824622.75</v>
      </c>
      <c r="AZ75" s="36">
        <f t="shared" si="67"/>
        <v>379002</v>
      </c>
      <c r="BA75" s="36">
        <f t="shared" si="68"/>
        <v>1837466.49</v>
      </c>
    </row>
    <row r="76" spans="1:53" x14ac:dyDescent="0.2">
      <c r="A76" s="25">
        <v>31413</v>
      </c>
      <c r="B76" s="36">
        <v>331375</v>
      </c>
      <c r="C76" s="36">
        <v>1534358.52</v>
      </c>
      <c r="D76" s="36">
        <v>1538500.71</v>
      </c>
      <c r="E76" s="36">
        <f t="shared" si="40"/>
        <v>333045</v>
      </c>
      <c r="F76" s="36">
        <f t="shared" si="41"/>
        <v>1549503.53</v>
      </c>
      <c r="G76" s="36">
        <f t="shared" si="42"/>
        <v>335029</v>
      </c>
      <c r="H76" s="36">
        <f t="shared" si="43"/>
        <v>1560577.14</v>
      </c>
      <c r="I76" s="36">
        <f t="shared" si="0"/>
        <v>337013</v>
      </c>
      <c r="J76" s="36">
        <f t="shared" si="1"/>
        <v>1571722</v>
      </c>
      <c r="K76" s="36">
        <f t="shared" si="2"/>
        <v>338997</v>
      </c>
      <c r="L76" s="36">
        <f t="shared" si="3"/>
        <v>1582938.56</v>
      </c>
      <c r="M76" s="36">
        <f t="shared" si="4"/>
        <v>340981</v>
      </c>
      <c r="N76" s="36">
        <f t="shared" si="5"/>
        <v>1594227.29</v>
      </c>
      <c r="O76" s="36">
        <f t="shared" si="6"/>
        <v>342965</v>
      </c>
      <c r="P76" s="36">
        <f t="shared" si="7"/>
        <v>1605588.65</v>
      </c>
      <c r="Q76" s="36">
        <f t="shared" si="8"/>
        <v>344949</v>
      </c>
      <c r="R76" s="36">
        <f t="shared" si="9"/>
        <v>1617023.11</v>
      </c>
      <c r="S76" s="36">
        <f t="shared" si="10"/>
        <v>346933</v>
      </c>
      <c r="T76" s="36">
        <f t="shared" si="11"/>
        <v>1628531.14</v>
      </c>
      <c r="U76" s="36">
        <f t="shared" si="12"/>
        <v>348917</v>
      </c>
      <c r="V76" s="36">
        <f t="shared" si="13"/>
        <v>1640113.22</v>
      </c>
      <c r="W76" s="36">
        <f t="shared" si="14"/>
        <v>350901</v>
      </c>
      <c r="X76" s="36">
        <f t="shared" si="15"/>
        <v>1651769.82</v>
      </c>
      <c r="Y76" s="36">
        <f t="shared" si="16"/>
        <v>352885</v>
      </c>
      <c r="Z76" s="36">
        <f t="shared" si="17"/>
        <v>1663501.41</v>
      </c>
      <c r="AA76" s="36">
        <f t="shared" si="18"/>
        <v>354869</v>
      </c>
      <c r="AB76" s="36">
        <f t="shared" si="19"/>
        <v>1675308.49</v>
      </c>
      <c r="AC76" s="41">
        <f t="shared" si="44"/>
        <v>1677082.84</v>
      </c>
      <c r="AD76" s="36">
        <f t="shared" si="45"/>
        <v>356853</v>
      </c>
      <c r="AE76" s="36">
        <f t="shared" si="46"/>
        <v>1688977.3</v>
      </c>
      <c r="AF76" s="36">
        <f t="shared" si="47"/>
        <v>358837</v>
      </c>
      <c r="AG76" s="36">
        <f t="shared" si="48"/>
        <v>1700948.29</v>
      </c>
      <c r="AH76" s="36">
        <f t="shared" si="49"/>
        <v>360821</v>
      </c>
      <c r="AI76" s="36">
        <f t="shared" si="50"/>
        <v>1712996.3</v>
      </c>
      <c r="AJ76" s="36">
        <f t="shared" si="51"/>
        <v>362805</v>
      </c>
      <c r="AK76" s="36">
        <f t="shared" si="52"/>
        <v>1725121.83</v>
      </c>
      <c r="AL76" s="36">
        <f t="shared" si="53"/>
        <v>364789</v>
      </c>
      <c r="AM76" s="36">
        <f t="shared" si="54"/>
        <v>1737325.37</v>
      </c>
      <c r="AN76" s="36">
        <f t="shared" si="55"/>
        <v>366773</v>
      </c>
      <c r="AO76" s="36">
        <f t="shared" si="56"/>
        <v>1749607.43</v>
      </c>
      <c r="AP76" s="36">
        <f t="shared" si="57"/>
        <v>368757</v>
      </c>
      <c r="AQ76" s="36">
        <f t="shared" si="58"/>
        <v>1761968.52</v>
      </c>
      <c r="AR76" s="36">
        <f t="shared" si="59"/>
        <v>370741</v>
      </c>
      <c r="AS76" s="36">
        <f t="shared" si="60"/>
        <v>1774409.14</v>
      </c>
      <c r="AT76" s="36">
        <f t="shared" si="61"/>
        <v>372725</v>
      </c>
      <c r="AU76" s="36">
        <f t="shared" si="62"/>
        <v>1786929.8</v>
      </c>
      <c r="AV76" s="36">
        <f t="shared" si="63"/>
        <v>374709</v>
      </c>
      <c r="AW76" s="36">
        <f t="shared" si="64"/>
        <v>1799531.02</v>
      </c>
      <c r="AX76" s="36">
        <f t="shared" si="65"/>
        <v>376693</v>
      </c>
      <c r="AY76" s="36">
        <f t="shared" si="66"/>
        <v>1812213.31</v>
      </c>
      <c r="AZ76" s="36">
        <f t="shared" si="67"/>
        <v>378677</v>
      </c>
      <c r="BA76" s="36">
        <f t="shared" si="68"/>
        <v>1824977.2</v>
      </c>
    </row>
    <row r="77" spans="1:53" x14ac:dyDescent="0.2">
      <c r="A77" s="25">
        <v>31444</v>
      </c>
      <c r="B77" s="36">
        <v>331050</v>
      </c>
      <c r="C77" s="36">
        <v>1523754.87</v>
      </c>
      <c r="D77" s="36">
        <v>1527893</v>
      </c>
      <c r="E77" s="36">
        <f t="shared" si="40"/>
        <v>332720</v>
      </c>
      <c r="F77" s="36">
        <f t="shared" si="41"/>
        <v>1538827.57</v>
      </c>
      <c r="G77" s="36">
        <f t="shared" si="42"/>
        <v>334704</v>
      </c>
      <c r="H77" s="36">
        <f t="shared" si="43"/>
        <v>1549832.49</v>
      </c>
      <c r="I77" s="36">
        <f t="shared" si="0"/>
        <v>336688</v>
      </c>
      <c r="J77" s="36">
        <f t="shared" si="1"/>
        <v>1560908.22</v>
      </c>
      <c r="K77" s="36">
        <f t="shared" si="2"/>
        <v>338672</v>
      </c>
      <c r="L77" s="36">
        <f t="shared" si="3"/>
        <v>1572055.21</v>
      </c>
      <c r="M77" s="36">
        <f t="shared" si="4"/>
        <v>340656</v>
      </c>
      <c r="N77" s="36">
        <f t="shared" si="5"/>
        <v>1583273.92</v>
      </c>
      <c r="O77" s="36">
        <f t="shared" si="6"/>
        <v>342640</v>
      </c>
      <c r="P77" s="36">
        <f t="shared" si="7"/>
        <v>1594564.81</v>
      </c>
      <c r="Q77" s="36">
        <f t="shared" si="8"/>
        <v>344624</v>
      </c>
      <c r="R77" s="36">
        <f t="shared" si="9"/>
        <v>1605928.35</v>
      </c>
      <c r="S77" s="36">
        <f t="shared" si="10"/>
        <v>346608</v>
      </c>
      <c r="T77" s="36">
        <f t="shared" si="11"/>
        <v>1617365</v>
      </c>
      <c r="U77" s="36">
        <f t="shared" si="12"/>
        <v>348592</v>
      </c>
      <c r="V77" s="36">
        <f t="shared" si="13"/>
        <v>1628875.23</v>
      </c>
      <c r="W77" s="36">
        <f t="shared" si="14"/>
        <v>350576</v>
      </c>
      <c r="X77" s="36">
        <f t="shared" si="15"/>
        <v>1640459.52</v>
      </c>
      <c r="Y77" s="36">
        <f t="shared" si="16"/>
        <v>352560</v>
      </c>
      <c r="Z77" s="36">
        <f t="shared" si="17"/>
        <v>1652118.34</v>
      </c>
      <c r="AA77" s="36">
        <f t="shared" si="18"/>
        <v>354544</v>
      </c>
      <c r="AB77" s="36">
        <f t="shared" si="19"/>
        <v>1663852.18</v>
      </c>
      <c r="AC77" s="41">
        <f t="shared" si="44"/>
        <v>1665624.9</v>
      </c>
      <c r="AD77" s="36">
        <f t="shared" si="45"/>
        <v>356528</v>
      </c>
      <c r="AE77" s="36">
        <f t="shared" si="46"/>
        <v>1677445.64</v>
      </c>
      <c r="AF77" s="36">
        <f t="shared" si="47"/>
        <v>358512</v>
      </c>
      <c r="AG77" s="36">
        <f t="shared" si="48"/>
        <v>1689342.43</v>
      </c>
      <c r="AH77" s="36">
        <f t="shared" si="49"/>
        <v>360496</v>
      </c>
      <c r="AI77" s="36">
        <f t="shared" si="50"/>
        <v>1701315.77</v>
      </c>
      <c r="AJ77" s="36">
        <f t="shared" si="51"/>
        <v>362480</v>
      </c>
      <c r="AK77" s="36">
        <f t="shared" si="52"/>
        <v>1713366.15</v>
      </c>
      <c r="AL77" s="36">
        <f t="shared" si="53"/>
        <v>364464</v>
      </c>
      <c r="AM77" s="36">
        <f t="shared" si="54"/>
        <v>1725494.06</v>
      </c>
      <c r="AN77" s="36">
        <f t="shared" si="55"/>
        <v>366448</v>
      </c>
      <c r="AO77" s="36">
        <f t="shared" si="56"/>
        <v>1737700</v>
      </c>
      <c r="AP77" s="36">
        <f t="shared" si="57"/>
        <v>368432</v>
      </c>
      <c r="AQ77" s="36">
        <f t="shared" si="58"/>
        <v>1749984.47</v>
      </c>
      <c r="AR77" s="36">
        <f t="shared" si="59"/>
        <v>370416</v>
      </c>
      <c r="AS77" s="36">
        <f t="shared" si="60"/>
        <v>1762347.98</v>
      </c>
      <c r="AT77" s="36">
        <f t="shared" si="61"/>
        <v>372400</v>
      </c>
      <c r="AU77" s="36">
        <f t="shared" si="62"/>
        <v>1774791.04</v>
      </c>
      <c r="AV77" s="36">
        <f t="shared" si="63"/>
        <v>374384</v>
      </c>
      <c r="AW77" s="36">
        <f t="shared" si="64"/>
        <v>1787314.16</v>
      </c>
      <c r="AX77" s="36">
        <f t="shared" si="65"/>
        <v>376368</v>
      </c>
      <c r="AY77" s="36">
        <f t="shared" si="66"/>
        <v>1799917.85</v>
      </c>
      <c r="AZ77" s="36">
        <f t="shared" si="67"/>
        <v>378352</v>
      </c>
      <c r="BA77" s="36">
        <f t="shared" si="68"/>
        <v>1812602.63</v>
      </c>
    </row>
    <row r="78" spans="1:53" x14ac:dyDescent="0.2">
      <c r="A78" s="25">
        <v>31472</v>
      </c>
      <c r="B78" s="36">
        <v>330725</v>
      </c>
      <c r="C78" s="36">
        <v>1513256.99</v>
      </c>
      <c r="D78" s="36">
        <v>1517391.05</v>
      </c>
      <c r="E78" s="36">
        <f t="shared" si="40"/>
        <v>332395</v>
      </c>
      <c r="F78" s="36">
        <f t="shared" si="41"/>
        <v>1528258.05</v>
      </c>
      <c r="G78" s="36">
        <f t="shared" si="42"/>
        <v>334379</v>
      </c>
      <c r="H78" s="36">
        <f t="shared" si="43"/>
        <v>1539194.97</v>
      </c>
      <c r="I78" s="36">
        <f t="shared" si="0"/>
        <v>336363</v>
      </c>
      <c r="J78" s="36">
        <f t="shared" si="1"/>
        <v>1550202.25</v>
      </c>
      <c r="K78" s="36">
        <f t="shared" si="2"/>
        <v>338347</v>
      </c>
      <c r="L78" s="36">
        <f t="shared" si="3"/>
        <v>1561280.36</v>
      </c>
      <c r="M78" s="36">
        <f t="shared" si="4"/>
        <v>340331</v>
      </c>
      <c r="N78" s="36">
        <f t="shared" si="5"/>
        <v>1572429.74</v>
      </c>
      <c r="O78" s="36">
        <f t="shared" si="6"/>
        <v>342315</v>
      </c>
      <c r="P78" s="36">
        <f t="shared" si="7"/>
        <v>1583650.86</v>
      </c>
      <c r="Q78" s="36">
        <f t="shared" si="8"/>
        <v>344299</v>
      </c>
      <c r="R78" s="36">
        <f t="shared" si="9"/>
        <v>1594944.18</v>
      </c>
      <c r="S78" s="36">
        <f t="shared" si="10"/>
        <v>346283</v>
      </c>
      <c r="T78" s="36">
        <f t="shared" si="11"/>
        <v>1606310.16</v>
      </c>
      <c r="U78" s="36">
        <f t="shared" si="12"/>
        <v>348267</v>
      </c>
      <c r="V78" s="36">
        <f t="shared" si="13"/>
        <v>1617749.27</v>
      </c>
      <c r="W78" s="36">
        <f t="shared" si="14"/>
        <v>350251</v>
      </c>
      <c r="X78" s="36">
        <f t="shared" si="15"/>
        <v>1629261.98</v>
      </c>
      <c r="Y78" s="36">
        <f t="shared" si="16"/>
        <v>352235</v>
      </c>
      <c r="Z78" s="36">
        <f t="shared" si="17"/>
        <v>1640848.76</v>
      </c>
      <c r="AA78" s="36">
        <f t="shared" si="18"/>
        <v>354219</v>
      </c>
      <c r="AB78" s="36">
        <f t="shared" si="19"/>
        <v>1652510.09</v>
      </c>
      <c r="AC78" s="41">
        <f t="shared" si="44"/>
        <v>1654281.19</v>
      </c>
      <c r="AD78" s="36">
        <f t="shared" si="45"/>
        <v>356203</v>
      </c>
      <c r="AE78" s="36">
        <f t="shared" si="46"/>
        <v>1666028.94</v>
      </c>
      <c r="AF78" s="36">
        <f t="shared" si="47"/>
        <v>358187</v>
      </c>
      <c r="AG78" s="36">
        <f t="shared" si="48"/>
        <v>1677852.28</v>
      </c>
      <c r="AH78" s="36">
        <f t="shared" si="49"/>
        <v>360171</v>
      </c>
      <c r="AI78" s="36">
        <f t="shared" si="50"/>
        <v>1689751.69</v>
      </c>
      <c r="AJ78" s="36">
        <f t="shared" si="51"/>
        <v>362155</v>
      </c>
      <c r="AK78" s="36">
        <f t="shared" si="52"/>
        <v>1701727.66</v>
      </c>
      <c r="AL78" s="36">
        <f t="shared" si="53"/>
        <v>364139</v>
      </c>
      <c r="AM78" s="36">
        <f t="shared" si="54"/>
        <v>1713780.69</v>
      </c>
      <c r="AN78" s="36">
        <f t="shared" si="55"/>
        <v>366123</v>
      </c>
      <c r="AO78" s="36">
        <f t="shared" si="56"/>
        <v>1725911.26</v>
      </c>
      <c r="AP78" s="36">
        <f t="shared" si="57"/>
        <v>368107</v>
      </c>
      <c r="AQ78" s="36">
        <f t="shared" si="58"/>
        <v>1738119.88</v>
      </c>
      <c r="AR78" s="36">
        <f t="shared" si="59"/>
        <v>370091</v>
      </c>
      <c r="AS78" s="36">
        <f t="shared" si="60"/>
        <v>1750407.05</v>
      </c>
      <c r="AT78" s="36">
        <f t="shared" si="61"/>
        <v>372075</v>
      </c>
      <c r="AU78" s="36">
        <f t="shared" si="62"/>
        <v>1762773.28</v>
      </c>
      <c r="AV78" s="36">
        <f t="shared" si="63"/>
        <v>374059</v>
      </c>
      <c r="AW78" s="36">
        <f t="shared" si="64"/>
        <v>1775219.07</v>
      </c>
      <c r="AX78" s="36">
        <f t="shared" si="65"/>
        <v>376043</v>
      </c>
      <c r="AY78" s="36">
        <f t="shared" si="66"/>
        <v>1787744.94</v>
      </c>
      <c r="AZ78" s="36">
        <f t="shared" si="67"/>
        <v>378027</v>
      </c>
      <c r="BA78" s="36">
        <f t="shared" si="68"/>
        <v>1800351.4</v>
      </c>
    </row>
    <row r="79" spans="1:53" x14ac:dyDescent="0.2">
      <c r="A79" s="25">
        <v>31503</v>
      </c>
      <c r="B79" s="36">
        <v>330400</v>
      </c>
      <c r="C79" s="36">
        <v>1502858.02</v>
      </c>
      <c r="D79" s="36">
        <v>1506988.02</v>
      </c>
      <c r="E79" s="36">
        <f t="shared" si="40"/>
        <v>332070</v>
      </c>
      <c r="F79" s="36">
        <f t="shared" si="41"/>
        <v>1517788.08</v>
      </c>
      <c r="G79" s="36">
        <f t="shared" si="42"/>
        <v>334054</v>
      </c>
      <c r="H79" s="36">
        <f t="shared" si="43"/>
        <v>1528657.63</v>
      </c>
      <c r="I79" s="36">
        <f t="shared" si="0"/>
        <v>336038</v>
      </c>
      <c r="J79" s="36">
        <f t="shared" si="1"/>
        <v>1539597.12</v>
      </c>
      <c r="K79" s="36">
        <f t="shared" si="2"/>
        <v>338022</v>
      </c>
      <c r="L79" s="36">
        <f t="shared" si="3"/>
        <v>1550606.99</v>
      </c>
      <c r="M79" s="36">
        <f t="shared" si="4"/>
        <v>340006</v>
      </c>
      <c r="N79" s="36">
        <f t="shared" si="5"/>
        <v>1561687.7</v>
      </c>
      <c r="O79" s="36">
        <f t="shared" si="6"/>
        <v>341990</v>
      </c>
      <c r="P79" s="36">
        <f t="shared" si="7"/>
        <v>1572839.7</v>
      </c>
      <c r="Q79" s="36">
        <f t="shared" si="8"/>
        <v>343974</v>
      </c>
      <c r="R79" s="36">
        <f t="shared" si="9"/>
        <v>1584063.46</v>
      </c>
      <c r="S79" s="36">
        <f t="shared" si="10"/>
        <v>345958</v>
      </c>
      <c r="T79" s="36">
        <f t="shared" si="11"/>
        <v>1595359.43</v>
      </c>
      <c r="U79" s="36">
        <f t="shared" si="12"/>
        <v>347942</v>
      </c>
      <c r="V79" s="36">
        <f t="shared" si="13"/>
        <v>1606728.08</v>
      </c>
      <c r="W79" s="36">
        <f t="shared" si="14"/>
        <v>349926</v>
      </c>
      <c r="X79" s="36">
        <f t="shared" si="15"/>
        <v>1618169.87</v>
      </c>
      <c r="Y79" s="36">
        <f t="shared" si="16"/>
        <v>351910</v>
      </c>
      <c r="Z79" s="36">
        <f t="shared" si="17"/>
        <v>1629685.28</v>
      </c>
      <c r="AA79" s="36">
        <f t="shared" si="18"/>
        <v>353894</v>
      </c>
      <c r="AB79" s="36">
        <f t="shared" si="19"/>
        <v>1641274.78</v>
      </c>
      <c r="AC79" s="41">
        <f t="shared" si="44"/>
        <v>1643044.25</v>
      </c>
      <c r="AD79" s="36">
        <f t="shared" si="45"/>
        <v>355878</v>
      </c>
      <c r="AE79" s="36">
        <f t="shared" si="46"/>
        <v>1654719.7</v>
      </c>
      <c r="AF79" s="36">
        <f t="shared" si="47"/>
        <v>357862</v>
      </c>
      <c r="AG79" s="36">
        <f t="shared" si="48"/>
        <v>1666470.27</v>
      </c>
      <c r="AH79" s="36">
        <f t="shared" si="49"/>
        <v>359846</v>
      </c>
      <c r="AI79" s="36">
        <f t="shared" si="50"/>
        <v>1678296.45</v>
      </c>
      <c r="AJ79" s="36">
        <f t="shared" si="51"/>
        <v>361830</v>
      </c>
      <c r="AK79" s="36">
        <f t="shared" si="52"/>
        <v>1690198.72</v>
      </c>
      <c r="AL79" s="36">
        <f t="shared" si="53"/>
        <v>363814</v>
      </c>
      <c r="AM79" s="36">
        <f t="shared" si="54"/>
        <v>1702177.57</v>
      </c>
      <c r="AN79" s="36">
        <f t="shared" si="55"/>
        <v>365798</v>
      </c>
      <c r="AO79" s="36">
        <f t="shared" si="56"/>
        <v>1714233.49</v>
      </c>
      <c r="AP79" s="36">
        <f t="shared" si="57"/>
        <v>367782</v>
      </c>
      <c r="AQ79" s="36">
        <f t="shared" si="58"/>
        <v>1726366.98</v>
      </c>
      <c r="AR79" s="36">
        <f t="shared" si="59"/>
        <v>369766</v>
      </c>
      <c r="AS79" s="36">
        <f t="shared" si="60"/>
        <v>1738578.54</v>
      </c>
      <c r="AT79" s="36">
        <f t="shared" si="61"/>
        <v>371750</v>
      </c>
      <c r="AU79" s="36">
        <f t="shared" si="62"/>
        <v>1750868.66</v>
      </c>
      <c r="AV79" s="36">
        <f t="shared" si="63"/>
        <v>373734</v>
      </c>
      <c r="AW79" s="36">
        <f t="shared" si="64"/>
        <v>1763237.86</v>
      </c>
      <c r="AX79" s="36">
        <f t="shared" si="65"/>
        <v>375718</v>
      </c>
      <c r="AY79" s="36">
        <f t="shared" si="66"/>
        <v>1775686.64</v>
      </c>
      <c r="AZ79" s="36">
        <f t="shared" si="67"/>
        <v>377702</v>
      </c>
      <c r="BA79" s="36">
        <f t="shared" si="68"/>
        <v>1788215.52</v>
      </c>
    </row>
    <row r="80" spans="1:53" x14ac:dyDescent="0.2">
      <c r="A80" s="25">
        <v>31533</v>
      </c>
      <c r="B80" s="36">
        <v>330075</v>
      </c>
      <c r="C80" s="36">
        <v>1492556.89</v>
      </c>
      <c r="D80" s="36">
        <v>1496682.83</v>
      </c>
      <c r="E80" s="36">
        <f t="shared" si="40"/>
        <v>331745</v>
      </c>
      <c r="F80" s="36">
        <f t="shared" si="41"/>
        <v>1507416.59</v>
      </c>
      <c r="G80" s="36">
        <f t="shared" si="42"/>
        <v>333729</v>
      </c>
      <c r="H80" s="36">
        <f t="shared" si="43"/>
        <v>1518219.41</v>
      </c>
      <c r="I80" s="36">
        <f t="shared" si="0"/>
        <v>335713</v>
      </c>
      <c r="J80" s="36">
        <f t="shared" si="1"/>
        <v>1529091.74</v>
      </c>
      <c r="K80" s="36">
        <f t="shared" si="2"/>
        <v>337697</v>
      </c>
      <c r="L80" s="36">
        <f t="shared" si="3"/>
        <v>1540034.02</v>
      </c>
      <c r="M80" s="36">
        <f t="shared" si="4"/>
        <v>339681</v>
      </c>
      <c r="N80" s="36">
        <f t="shared" si="5"/>
        <v>1551046.7</v>
      </c>
      <c r="O80" s="36">
        <f t="shared" si="6"/>
        <v>341665</v>
      </c>
      <c r="P80" s="36">
        <f t="shared" si="7"/>
        <v>1562130.24</v>
      </c>
      <c r="Q80" s="36">
        <f t="shared" si="8"/>
        <v>343649</v>
      </c>
      <c r="R80" s="36">
        <f t="shared" si="9"/>
        <v>1573285.09</v>
      </c>
      <c r="S80" s="36">
        <f t="shared" si="10"/>
        <v>345633</v>
      </c>
      <c r="T80" s="36">
        <f t="shared" si="11"/>
        <v>1584511.71</v>
      </c>
      <c r="U80" s="36">
        <f t="shared" si="12"/>
        <v>347617</v>
      </c>
      <c r="V80" s="36">
        <f t="shared" si="13"/>
        <v>1595810.56</v>
      </c>
      <c r="W80" s="36">
        <f t="shared" si="14"/>
        <v>349601</v>
      </c>
      <c r="X80" s="36">
        <f t="shared" si="15"/>
        <v>1607182.11</v>
      </c>
      <c r="Y80" s="36">
        <f t="shared" si="16"/>
        <v>351585</v>
      </c>
      <c r="Z80" s="36">
        <f t="shared" si="17"/>
        <v>1618626.83</v>
      </c>
      <c r="AA80" s="36">
        <f t="shared" si="18"/>
        <v>353569</v>
      </c>
      <c r="AB80" s="36">
        <f t="shared" si="19"/>
        <v>1630145.18</v>
      </c>
      <c r="AC80" s="41">
        <f t="shared" si="44"/>
        <v>1631913.03</v>
      </c>
      <c r="AD80" s="36">
        <f t="shared" si="45"/>
        <v>355553</v>
      </c>
      <c r="AE80" s="36">
        <f t="shared" si="46"/>
        <v>1643516.87</v>
      </c>
      <c r="AF80" s="36">
        <f t="shared" si="47"/>
        <v>357537</v>
      </c>
      <c r="AG80" s="36">
        <f t="shared" si="48"/>
        <v>1655195.37</v>
      </c>
      <c r="AH80" s="36">
        <f t="shared" si="49"/>
        <v>359521</v>
      </c>
      <c r="AI80" s="36">
        <f t="shared" si="50"/>
        <v>1666949</v>
      </c>
      <c r="AJ80" s="36">
        <f t="shared" si="51"/>
        <v>361505</v>
      </c>
      <c r="AK80" s="36">
        <f t="shared" si="52"/>
        <v>1678778.26</v>
      </c>
      <c r="AL80" s="36">
        <f t="shared" si="53"/>
        <v>363489</v>
      </c>
      <c r="AM80" s="36">
        <f t="shared" si="54"/>
        <v>1690683.63</v>
      </c>
      <c r="AN80" s="36">
        <f t="shared" si="55"/>
        <v>365473</v>
      </c>
      <c r="AO80" s="36">
        <f t="shared" si="56"/>
        <v>1702665.6</v>
      </c>
      <c r="AP80" s="36">
        <f t="shared" si="57"/>
        <v>367457</v>
      </c>
      <c r="AQ80" s="36">
        <f t="shared" si="58"/>
        <v>1714724.66</v>
      </c>
      <c r="AR80" s="36">
        <f t="shared" si="59"/>
        <v>369441</v>
      </c>
      <c r="AS80" s="36">
        <f t="shared" si="60"/>
        <v>1726861.31</v>
      </c>
      <c r="AT80" s="36">
        <f t="shared" si="61"/>
        <v>371425</v>
      </c>
      <c r="AU80" s="36">
        <f t="shared" si="62"/>
        <v>1739076.05</v>
      </c>
      <c r="AV80" s="36">
        <f t="shared" si="63"/>
        <v>373409</v>
      </c>
      <c r="AW80" s="36">
        <f t="shared" si="64"/>
        <v>1751369.38</v>
      </c>
      <c r="AX80" s="36">
        <f t="shared" si="65"/>
        <v>375393</v>
      </c>
      <c r="AY80" s="36">
        <f t="shared" si="66"/>
        <v>1763741.8</v>
      </c>
      <c r="AZ80" s="36">
        <f t="shared" si="67"/>
        <v>377377</v>
      </c>
      <c r="BA80" s="36">
        <f t="shared" si="68"/>
        <v>1776193.83</v>
      </c>
    </row>
    <row r="81" spans="1:53" x14ac:dyDescent="0.2">
      <c r="A81" s="25">
        <v>31564</v>
      </c>
      <c r="B81" s="36">
        <v>329750</v>
      </c>
      <c r="C81" s="36">
        <v>1482352.79</v>
      </c>
      <c r="D81" s="36">
        <v>1486474.67</v>
      </c>
      <c r="E81" s="36">
        <f t="shared" si="40"/>
        <v>331420</v>
      </c>
      <c r="F81" s="36">
        <f t="shared" si="41"/>
        <v>1497142.75</v>
      </c>
      <c r="G81" s="36">
        <f t="shared" si="42"/>
        <v>333404</v>
      </c>
      <c r="H81" s="36">
        <f t="shared" si="43"/>
        <v>1507879.47</v>
      </c>
      <c r="I81" s="36">
        <f t="shared" si="0"/>
        <v>335388</v>
      </c>
      <c r="J81" s="36">
        <f t="shared" si="1"/>
        <v>1518685.27</v>
      </c>
      <c r="K81" s="36">
        <f t="shared" si="2"/>
        <v>337372</v>
      </c>
      <c r="L81" s="36">
        <f t="shared" si="3"/>
        <v>1529560.59</v>
      </c>
      <c r="M81" s="36">
        <f t="shared" si="4"/>
        <v>339356</v>
      </c>
      <c r="N81" s="36">
        <f t="shared" si="5"/>
        <v>1540505.89</v>
      </c>
      <c r="O81" s="36">
        <f t="shared" si="6"/>
        <v>341340</v>
      </c>
      <c r="P81" s="36">
        <f t="shared" si="7"/>
        <v>1551521.61</v>
      </c>
      <c r="Q81" s="36">
        <f t="shared" si="8"/>
        <v>343324</v>
      </c>
      <c r="R81" s="36">
        <f t="shared" si="9"/>
        <v>1562608.2</v>
      </c>
      <c r="S81" s="36">
        <f t="shared" si="10"/>
        <v>345308</v>
      </c>
      <c r="T81" s="36">
        <f t="shared" si="11"/>
        <v>1573766.13</v>
      </c>
      <c r="U81" s="36">
        <f t="shared" si="12"/>
        <v>347292</v>
      </c>
      <c r="V81" s="36">
        <f t="shared" si="13"/>
        <v>1584995.85</v>
      </c>
      <c r="W81" s="36">
        <f t="shared" si="14"/>
        <v>349276</v>
      </c>
      <c r="X81" s="36">
        <f t="shared" si="15"/>
        <v>1596297.82</v>
      </c>
      <c r="Y81" s="36">
        <f t="shared" si="16"/>
        <v>351260</v>
      </c>
      <c r="Z81" s="36">
        <f t="shared" si="17"/>
        <v>1607672.51</v>
      </c>
      <c r="AA81" s="36">
        <f t="shared" si="18"/>
        <v>353244</v>
      </c>
      <c r="AB81" s="36">
        <f t="shared" si="19"/>
        <v>1619120.38</v>
      </c>
      <c r="AC81" s="41">
        <f t="shared" si="44"/>
        <v>1620886.6</v>
      </c>
      <c r="AD81" s="36">
        <f t="shared" si="45"/>
        <v>355228</v>
      </c>
      <c r="AE81" s="36">
        <f t="shared" si="46"/>
        <v>1632419.49</v>
      </c>
      <c r="AF81" s="36">
        <f t="shared" si="47"/>
        <v>357212</v>
      </c>
      <c r="AG81" s="36">
        <f t="shared" si="48"/>
        <v>1644026.58</v>
      </c>
      <c r="AH81" s="36">
        <f t="shared" si="49"/>
        <v>359196</v>
      </c>
      <c r="AI81" s="36">
        <f t="shared" si="50"/>
        <v>1655708.35</v>
      </c>
      <c r="AJ81" s="36">
        <f t="shared" si="51"/>
        <v>361180</v>
      </c>
      <c r="AK81" s="36">
        <f t="shared" si="52"/>
        <v>1667465.29</v>
      </c>
      <c r="AL81" s="36">
        <f t="shared" si="53"/>
        <v>363164</v>
      </c>
      <c r="AM81" s="36">
        <f t="shared" si="54"/>
        <v>1679297.87</v>
      </c>
      <c r="AN81" s="36">
        <f t="shared" si="55"/>
        <v>365148</v>
      </c>
      <c r="AO81" s="36">
        <f t="shared" si="56"/>
        <v>1691206.58</v>
      </c>
      <c r="AP81" s="36">
        <f t="shared" si="57"/>
        <v>367132</v>
      </c>
      <c r="AQ81" s="36">
        <f t="shared" si="58"/>
        <v>1703191.91</v>
      </c>
      <c r="AR81" s="36">
        <f t="shared" si="59"/>
        <v>369116</v>
      </c>
      <c r="AS81" s="36">
        <f t="shared" si="60"/>
        <v>1715254.36</v>
      </c>
      <c r="AT81" s="36">
        <f t="shared" si="61"/>
        <v>371100</v>
      </c>
      <c r="AU81" s="36">
        <f t="shared" si="62"/>
        <v>1727394.42</v>
      </c>
      <c r="AV81" s="36">
        <f t="shared" si="63"/>
        <v>373084</v>
      </c>
      <c r="AW81" s="36">
        <f t="shared" si="64"/>
        <v>1739612.59</v>
      </c>
      <c r="AX81" s="36">
        <f t="shared" si="65"/>
        <v>375068</v>
      </c>
      <c r="AY81" s="36">
        <f t="shared" si="66"/>
        <v>1751909.37</v>
      </c>
      <c r="AZ81" s="36">
        <f t="shared" si="67"/>
        <v>377052</v>
      </c>
      <c r="BA81" s="36">
        <f t="shared" si="68"/>
        <v>1764285.27</v>
      </c>
    </row>
    <row r="82" spans="1:53" x14ac:dyDescent="0.2">
      <c r="A82" s="25">
        <v>31594</v>
      </c>
      <c r="B82" s="36">
        <v>329425</v>
      </c>
      <c r="C82" s="36">
        <v>1472248.82</v>
      </c>
      <c r="D82" s="36">
        <v>1476366.63</v>
      </c>
      <c r="E82" s="36">
        <f t="shared" si="40"/>
        <v>331095</v>
      </c>
      <c r="F82" s="36">
        <f t="shared" si="41"/>
        <v>1486969.68</v>
      </c>
      <c r="G82" s="36">
        <f t="shared" si="42"/>
        <v>333079</v>
      </c>
      <c r="H82" s="36">
        <f t="shared" si="43"/>
        <v>1497640.95</v>
      </c>
      <c r="I82" s="36">
        <f t="shared" si="0"/>
        <v>335063</v>
      </c>
      <c r="J82" s="36">
        <f t="shared" si="1"/>
        <v>1508380.88</v>
      </c>
      <c r="K82" s="36">
        <f t="shared" si="2"/>
        <v>337047</v>
      </c>
      <c r="L82" s="36">
        <f t="shared" si="3"/>
        <v>1519189.91</v>
      </c>
      <c r="M82" s="36">
        <f t="shared" si="4"/>
        <v>339031</v>
      </c>
      <c r="N82" s="36">
        <f t="shared" si="5"/>
        <v>1530068.48</v>
      </c>
      <c r="O82" s="36">
        <f t="shared" si="6"/>
        <v>341015</v>
      </c>
      <c r="P82" s="36">
        <f t="shared" si="7"/>
        <v>1541017.04</v>
      </c>
      <c r="Q82" s="36">
        <f t="shared" si="8"/>
        <v>342999</v>
      </c>
      <c r="R82" s="36">
        <f t="shared" si="9"/>
        <v>1552036.05</v>
      </c>
      <c r="S82" s="36">
        <f t="shared" si="10"/>
        <v>344983</v>
      </c>
      <c r="T82" s="36">
        <f t="shared" si="11"/>
        <v>1563125.95</v>
      </c>
      <c r="U82" s="36">
        <f t="shared" si="12"/>
        <v>346967</v>
      </c>
      <c r="V82" s="36">
        <f t="shared" si="13"/>
        <v>1574287.21</v>
      </c>
      <c r="W82" s="36">
        <f t="shared" si="14"/>
        <v>348951</v>
      </c>
      <c r="X82" s="36">
        <f t="shared" si="15"/>
        <v>1585520.28</v>
      </c>
      <c r="Y82" s="36">
        <f t="shared" si="16"/>
        <v>350935</v>
      </c>
      <c r="Z82" s="36">
        <f t="shared" si="17"/>
        <v>1596825.62</v>
      </c>
      <c r="AA82" s="36">
        <f t="shared" si="18"/>
        <v>352919</v>
      </c>
      <c r="AB82" s="36">
        <f t="shared" si="19"/>
        <v>1608203.7</v>
      </c>
      <c r="AC82" s="41">
        <f t="shared" si="44"/>
        <v>1609968.3</v>
      </c>
      <c r="AD82" s="36">
        <f t="shared" si="45"/>
        <v>354903</v>
      </c>
      <c r="AE82" s="36">
        <f t="shared" si="46"/>
        <v>1621430.94</v>
      </c>
      <c r="AF82" s="36">
        <f t="shared" si="47"/>
        <v>356887</v>
      </c>
      <c r="AG82" s="36">
        <f t="shared" si="48"/>
        <v>1632967.33</v>
      </c>
      <c r="AH82" s="36">
        <f t="shared" si="49"/>
        <v>358871</v>
      </c>
      <c r="AI82" s="36">
        <f t="shared" si="50"/>
        <v>1644577.95</v>
      </c>
      <c r="AJ82" s="36">
        <f t="shared" si="51"/>
        <v>360855</v>
      </c>
      <c r="AK82" s="36">
        <f t="shared" si="52"/>
        <v>1656263.27</v>
      </c>
      <c r="AL82" s="36">
        <f t="shared" si="53"/>
        <v>362839</v>
      </c>
      <c r="AM82" s="36">
        <f t="shared" si="54"/>
        <v>1668023.78</v>
      </c>
      <c r="AN82" s="36">
        <f t="shared" si="55"/>
        <v>364823</v>
      </c>
      <c r="AO82" s="36">
        <f t="shared" si="56"/>
        <v>1679859.95</v>
      </c>
      <c r="AP82" s="36">
        <f t="shared" si="57"/>
        <v>366807</v>
      </c>
      <c r="AQ82" s="36">
        <f t="shared" si="58"/>
        <v>1691772.28</v>
      </c>
      <c r="AR82" s="36">
        <f t="shared" si="59"/>
        <v>368791</v>
      </c>
      <c r="AS82" s="36">
        <f t="shared" si="60"/>
        <v>1703761.25</v>
      </c>
      <c r="AT82" s="36">
        <f t="shared" si="61"/>
        <v>370775</v>
      </c>
      <c r="AU82" s="36">
        <f t="shared" si="62"/>
        <v>1715827.36</v>
      </c>
      <c r="AV82" s="36">
        <f t="shared" si="63"/>
        <v>372759</v>
      </c>
      <c r="AW82" s="36">
        <f t="shared" si="64"/>
        <v>1727971.1</v>
      </c>
      <c r="AX82" s="36">
        <f t="shared" si="65"/>
        <v>374743</v>
      </c>
      <c r="AY82" s="36">
        <f t="shared" si="66"/>
        <v>1740192.98</v>
      </c>
      <c r="AZ82" s="36">
        <f t="shared" si="67"/>
        <v>376727</v>
      </c>
      <c r="BA82" s="36">
        <f t="shared" si="68"/>
        <v>1752493.49</v>
      </c>
    </row>
    <row r="83" spans="1:53" x14ac:dyDescent="0.2">
      <c r="A83" s="25">
        <v>31625</v>
      </c>
      <c r="B83" s="36">
        <v>329100</v>
      </c>
      <c r="C83" s="36">
        <v>1462239.14</v>
      </c>
      <c r="D83" s="36">
        <v>1466352.89</v>
      </c>
      <c r="E83" s="36">
        <f t="shared" si="40"/>
        <v>330770</v>
      </c>
      <c r="F83" s="36">
        <f t="shared" si="41"/>
        <v>1476891.51</v>
      </c>
      <c r="G83" s="36">
        <f t="shared" si="42"/>
        <v>332754</v>
      </c>
      <c r="H83" s="36">
        <f t="shared" si="43"/>
        <v>1487497.93</v>
      </c>
      <c r="I83" s="36">
        <f t="shared" si="0"/>
        <v>334738</v>
      </c>
      <c r="J83" s="36">
        <f t="shared" si="1"/>
        <v>1498172.59</v>
      </c>
      <c r="K83" s="36">
        <f t="shared" si="2"/>
        <v>336722</v>
      </c>
      <c r="L83" s="36">
        <f t="shared" si="3"/>
        <v>1508915.94</v>
      </c>
      <c r="M83" s="36">
        <f t="shared" si="4"/>
        <v>338706</v>
      </c>
      <c r="N83" s="36">
        <f t="shared" si="5"/>
        <v>1519728.41</v>
      </c>
      <c r="O83" s="36">
        <f t="shared" si="6"/>
        <v>340690</v>
      </c>
      <c r="P83" s="36">
        <f t="shared" si="7"/>
        <v>1530610.45</v>
      </c>
      <c r="Q83" s="36">
        <f t="shared" si="8"/>
        <v>342674</v>
      </c>
      <c r="R83" s="36">
        <f t="shared" si="9"/>
        <v>1541562.5</v>
      </c>
      <c r="S83" s="36">
        <f t="shared" si="10"/>
        <v>344658</v>
      </c>
      <c r="T83" s="36">
        <f t="shared" si="11"/>
        <v>1552585.02</v>
      </c>
      <c r="U83" s="36">
        <f t="shared" si="12"/>
        <v>346642</v>
      </c>
      <c r="V83" s="36">
        <f t="shared" si="13"/>
        <v>1563678.46</v>
      </c>
      <c r="W83" s="36">
        <f t="shared" si="14"/>
        <v>348626</v>
      </c>
      <c r="X83" s="36">
        <f t="shared" si="15"/>
        <v>1574843.27</v>
      </c>
      <c r="Y83" s="36">
        <f t="shared" si="16"/>
        <v>350610</v>
      </c>
      <c r="Z83" s="36">
        <f t="shared" si="17"/>
        <v>1586079.92</v>
      </c>
      <c r="AA83" s="36">
        <f t="shared" si="18"/>
        <v>352594</v>
      </c>
      <c r="AB83" s="36">
        <f t="shared" si="19"/>
        <v>1597388.86</v>
      </c>
      <c r="AC83" s="41">
        <f t="shared" si="44"/>
        <v>1599151.83</v>
      </c>
      <c r="AD83" s="36">
        <f t="shared" si="45"/>
        <v>354578</v>
      </c>
      <c r="AE83" s="36">
        <f t="shared" si="46"/>
        <v>1610544.88</v>
      </c>
      <c r="AF83" s="36">
        <f t="shared" si="47"/>
        <v>356562</v>
      </c>
      <c r="AG83" s="36">
        <f t="shared" si="48"/>
        <v>1622011.23</v>
      </c>
      <c r="AH83" s="36">
        <f t="shared" si="49"/>
        <v>358546</v>
      </c>
      <c r="AI83" s="36">
        <f t="shared" si="50"/>
        <v>1633551.3600000001</v>
      </c>
      <c r="AJ83" s="36">
        <f t="shared" si="51"/>
        <v>360530</v>
      </c>
      <c r="AK83" s="36">
        <f t="shared" si="52"/>
        <v>1645165.74</v>
      </c>
      <c r="AL83" s="36">
        <f t="shared" si="53"/>
        <v>362514</v>
      </c>
      <c r="AM83" s="36">
        <f t="shared" si="54"/>
        <v>1656854.84</v>
      </c>
      <c r="AN83" s="36">
        <f t="shared" si="55"/>
        <v>364498</v>
      </c>
      <c r="AO83" s="36">
        <f t="shared" si="56"/>
        <v>1668619.15</v>
      </c>
      <c r="AP83" s="36">
        <f t="shared" si="57"/>
        <v>366482</v>
      </c>
      <c r="AQ83" s="36">
        <f t="shared" si="58"/>
        <v>1680459.15</v>
      </c>
      <c r="AR83" s="36">
        <f t="shared" si="59"/>
        <v>368466</v>
      </c>
      <c r="AS83" s="36">
        <f t="shared" si="60"/>
        <v>1692375.33</v>
      </c>
      <c r="AT83" s="36">
        <f t="shared" si="61"/>
        <v>370450</v>
      </c>
      <c r="AU83" s="36">
        <f t="shared" si="62"/>
        <v>1704368.18</v>
      </c>
      <c r="AV83" s="36">
        <f t="shared" si="63"/>
        <v>372434</v>
      </c>
      <c r="AW83" s="36">
        <f t="shared" si="64"/>
        <v>1716438.19</v>
      </c>
      <c r="AX83" s="36">
        <f t="shared" si="65"/>
        <v>374418</v>
      </c>
      <c r="AY83" s="36">
        <f t="shared" si="66"/>
        <v>1728585.86</v>
      </c>
      <c r="AZ83" s="36">
        <f t="shared" si="67"/>
        <v>376402</v>
      </c>
      <c r="BA83" s="36">
        <f t="shared" si="68"/>
        <v>1740811.69</v>
      </c>
    </row>
    <row r="84" spans="1:53" x14ac:dyDescent="0.2">
      <c r="A84" s="25">
        <v>31656</v>
      </c>
      <c r="B84" s="36">
        <v>328775</v>
      </c>
      <c r="C84" s="36">
        <v>1452325.56</v>
      </c>
      <c r="D84" s="36">
        <v>1456435.25</v>
      </c>
      <c r="E84" s="36">
        <f t="shared" si="40"/>
        <v>330445</v>
      </c>
      <c r="F84" s="36">
        <f t="shared" si="41"/>
        <v>1466910.06</v>
      </c>
      <c r="G84" s="36">
        <f t="shared" si="42"/>
        <v>332429</v>
      </c>
      <c r="H84" s="36">
        <f t="shared" si="43"/>
        <v>1477452.26</v>
      </c>
      <c r="I84" s="36">
        <f t="shared" si="0"/>
        <v>334413</v>
      </c>
      <c r="J84" s="36">
        <f t="shared" si="1"/>
        <v>1488062.29</v>
      </c>
      <c r="K84" s="36">
        <f t="shared" si="2"/>
        <v>336397</v>
      </c>
      <c r="L84" s="36">
        <f t="shared" si="3"/>
        <v>1498740.59</v>
      </c>
      <c r="M84" s="36">
        <f t="shared" si="4"/>
        <v>338381</v>
      </c>
      <c r="N84" s="36">
        <f t="shared" si="5"/>
        <v>1509487.59</v>
      </c>
      <c r="O84" s="36">
        <f t="shared" si="6"/>
        <v>340365</v>
      </c>
      <c r="P84" s="36">
        <f t="shared" si="7"/>
        <v>1520303.74</v>
      </c>
      <c r="Q84" s="36">
        <f t="shared" si="8"/>
        <v>342349</v>
      </c>
      <c r="R84" s="36">
        <f t="shared" si="9"/>
        <v>1531189.48</v>
      </c>
      <c r="S84" s="36">
        <f t="shared" si="10"/>
        <v>344333</v>
      </c>
      <c r="T84" s="36">
        <f t="shared" si="11"/>
        <v>1542145.26</v>
      </c>
      <c r="U84" s="36">
        <f t="shared" si="12"/>
        <v>346317</v>
      </c>
      <c r="V84" s="36">
        <f t="shared" si="13"/>
        <v>1553171.53</v>
      </c>
      <c r="W84" s="36">
        <f t="shared" si="14"/>
        <v>348301</v>
      </c>
      <c r="X84" s="36">
        <f t="shared" si="15"/>
        <v>1564268.74</v>
      </c>
      <c r="Y84" s="36">
        <f t="shared" si="16"/>
        <v>350285</v>
      </c>
      <c r="Z84" s="36">
        <f t="shared" si="17"/>
        <v>1575437.35</v>
      </c>
      <c r="AA84" s="36">
        <f t="shared" si="18"/>
        <v>352269</v>
      </c>
      <c r="AB84" s="36">
        <f t="shared" si="19"/>
        <v>1586677.82</v>
      </c>
      <c r="AC84" s="41">
        <f t="shared" si="44"/>
        <v>1588439.17</v>
      </c>
      <c r="AD84" s="36">
        <f t="shared" si="45"/>
        <v>354253</v>
      </c>
      <c r="AE84" s="36">
        <f t="shared" si="46"/>
        <v>1599763.29</v>
      </c>
      <c r="AF84" s="36">
        <f t="shared" si="47"/>
        <v>356237</v>
      </c>
      <c r="AG84" s="36">
        <f t="shared" si="48"/>
        <v>1611160.27</v>
      </c>
      <c r="AH84" s="36">
        <f t="shared" si="49"/>
        <v>358221</v>
      </c>
      <c r="AI84" s="36">
        <f t="shared" si="50"/>
        <v>1622630.58</v>
      </c>
      <c r="AJ84" s="36">
        <f t="shared" si="51"/>
        <v>360205</v>
      </c>
      <c r="AK84" s="36">
        <f t="shared" si="52"/>
        <v>1634174.69</v>
      </c>
      <c r="AL84" s="36">
        <f t="shared" si="53"/>
        <v>362189</v>
      </c>
      <c r="AM84" s="36">
        <f t="shared" si="54"/>
        <v>1645793.08</v>
      </c>
      <c r="AN84" s="36">
        <f t="shared" si="55"/>
        <v>364173</v>
      </c>
      <c r="AO84" s="36">
        <f t="shared" si="56"/>
        <v>1657486.22</v>
      </c>
      <c r="AP84" s="36">
        <f t="shared" si="57"/>
        <v>366157</v>
      </c>
      <c r="AQ84" s="36">
        <f t="shared" si="58"/>
        <v>1669254.59</v>
      </c>
      <c r="AR84" s="36">
        <f t="shared" si="59"/>
        <v>368141</v>
      </c>
      <c r="AS84" s="36">
        <f t="shared" si="60"/>
        <v>1681098.68</v>
      </c>
      <c r="AT84" s="36">
        <f t="shared" si="61"/>
        <v>370125</v>
      </c>
      <c r="AU84" s="36">
        <f t="shared" si="62"/>
        <v>1693018.98</v>
      </c>
      <c r="AV84" s="36">
        <f t="shared" si="63"/>
        <v>372109</v>
      </c>
      <c r="AW84" s="36">
        <f t="shared" si="64"/>
        <v>1705015.97</v>
      </c>
      <c r="AX84" s="36">
        <f t="shared" si="65"/>
        <v>374093</v>
      </c>
      <c r="AY84" s="36">
        <f t="shared" si="66"/>
        <v>1717090.15</v>
      </c>
      <c r="AZ84" s="36">
        <f t="shared" si="67"/>
        <v>376077</v>
      </c>
      <c r="BA84" s="36">
        <f t="shared" si="68"/>
        <v>1729242.02</v>
      </c>
    </row>
    <row r="85" spans="1:53" x14ac:dyDescent="0.2">
      <c r="A85" s="25">
        <v>31686</v>
      </c>
      <c r="B85" s="36">
        <v>328450</v>
      </c>
      <c r="C85" s="36">
        <v>1442505.76</v>
      </c>
      <c r="D85" s="36">
        <v>1446611.39</v>
      </c>
      <c r="E85" s="36">
        <f t="shared" si="40"/>
        <v>330120</v>
      </c>
      <c r="F85" s="36">
        <f t="shared" si="41"/>
        <v>1457022.99</v>
      </c>
      <c r="G85" s="36">
        <f t="shared" si="42"/>
        <v>332104</v>
      </c>
      <c r="H85" s="36">
        <f t="shared" si="43"/>
        <v>1467501.58</v>
      </c>
      <c r="I85" s="36">
        <f t="shared" si="0"/>
        <v>334088</v>
      </c>
      <c r="J85" s="36">
        <f t="shared" si="1"/>
        <v>1478047.59</v>
      </c>
      <c r="K85" s="36">
        <f t="shared" si="2"/>
        <v>336072</v>
      </c>
      <c r="L85" s="36">
        <f t="shared" si="3"/>
        <v>1488661.45</v>
      </c>
      <c r="M85" s="36">
        <f t="shared" si="4"/>
        <v>338056</v>
      </c>
      <c r="N85" s="36">
        <f t="shared" si="5"/>
        <v>1499343.6</v>
      </c>
      <c r="O85" s="36">
        <f t="shared" si="6"/>
        <v>340040</v>
      </c>
      <c r="P85" s="36">
        <f t="shared" si="7"/>
        <v>1510094.48</v>
      </c>
      <c r="Q85" s="36">
        <f t="shared" si="8"/>
        <v>342024</v>
      </c>
      <c r="R85" s="36">
        <f t="shared" si="9"/>
        <v>1520914.53</v>
      </c>
      <c r="S85" s="36">
        <f t="shared" si="10"/>
        <v>344008</v>
      </c>
      <c r="T85" s="36">
        <f t="shared" si="11"/>
        <v>1531804.2</v>
      </c>
      <c r="U85" s="36">
        <f t="shared" si="12"/>
        <v>345992</v>
      </c>
      <c r="V85" s="36">
        <f t="shared" si="13"/>
        <v>1542763.93</v>
      </c>
      <c r="W85" s="36">
        <f t="shared" si="14"/>
        <v>347976</v>
      </c>
      <c r="X85" s="36">
        <f t="shared" si="15"/>
        <v>1553794.18</v>
      </c>
      <c r="Y85" s="36">
        <f t="shared" si="16"/>
        <v>349960</v>
      </c>
      <c r="Z85" s="36">
        <f t="shared" si="17"/>
        <v>1564895.4</v>
      </c>
      <c r="AA85" s="36">
        <f t="shared" si="18"/>
        <v>351944</v>
      </c>
      <c r="AB85" s="36">
        <f t="shared" si="19"/>
        <v>1576068.04</v>
      </c>
      <c r="AC85" s="41">
        <f t="shared" si="44"/>
        <v>1577827.76</v>
      </c>
      <c r="AD85" s="36">
        <f t="shared" si="45"/>
        <v>353928</v>
      </c>
      <c r="AE85" s="36">
        <f t="shared" si="46"/>
        <v>1589083.61</v>
      </c>
      <c r="AF85" s="36">
        <f t="shared" si="47"/>
        <v>355912</v>
      </c>
      <c r="AG85" s="36">
        <f t="shared" si="48"/>
        <v>1600411.88</v>
      </c>
      <c r="AH85" s="36">
        <f t="shared" si="49"/>
        <v>357896</v>
      </c>
      <c r="AI85" s="36">
        <f t="shared" si="50"/>
        <v>1611813.04</v>
      </c>
      <c r="AJ85" s="36">
        <f t="shared" si="51"/>
        <v>359880</v>
      </c>
      <c r="AK85" s="36">
        <f t="shared" si="52"/>
        <v>1623287.55</v>
      </c>
      <c r="AL85" s="36">
        <f t="shared" si="53"/>
        <v>361864</v>
      </c>
      <c r="AM85" s="36">
        <f t="shared" si="54"/>
        <v>1634835.89</v>
      </c>
      <c r="AN85" s="36">
        <f t="shared" si="55"/>
        <v>363848</v>
      </c>
      <c r="AO85" s="36">
        <f t="shared" si="56"/>
        <v>1646458.53</v>
      </c>
      <c r="AP85" s="36">
        <f t="shared" si="57"/>
        <v>365832</v>
      </c>
      <c r="AQ85" s="36">
        <f t="shared" si="58"/>
        <v>1658155.95</v>
      </c>
      <c r="AR85" s="36">
        <f t="shared" si="59"/>
        <v>367816</v>
      </c>
      <c r="AS85" s="36">
        <f t="shared" si="60"/>
        <v>1669928.63</v>
      </c>
      <c r="AT85" s="36">
        <f t="shared" si="61"/>
        <v>369800</v>
      </c>
      <c r="AU85" s="36">
        <f t="shared" si="62"/>
        <v>1681777.06</v>
      </c>
      <c r="AV85" s="36">
        <f t="shared" si="63"/>
        <v>371784</v>
      </c>
      <c r="AW85" s="36">
        <f t="shared" si="64"/>
        <v>1693701.72</v>
      </c>
      <c r="AX85" s="36">
        <f t="shared" si="65"/>
        <v>373768</v>
      </c>
      <c r="AY85" s="36">
        <f t="shared" si="66"/>
        <v>1705703.11</v>
      </c>
      <c r="AZ85" s="36">
        <f t="shared" si="67"/>
        <v>375752</v>
      </c>
      <c r="BA85" s="36">
        <f t="shared" si="68"/>
        <v>1717781.71</v>
      </c>
    </row>
    <row r="86" spans="1:53" x14ac:dyDescent="0.2">
      <c r="A86" s="25">
        <v>31717</v>
      </c>
      <c r="B86" s="36">
        <v>328125</v>
      </c>
      <c r="C86" s="36">
        <v>1432779.15</v>
      </c>
      <c r="D86" s="36">
        <v>1436880.71</v>
      </c>
      <c r="E86" s="36">
        <f t="shared" si="40"/>
        <v>329795</v>
      </c>
      <c r="F86" s="36">
        <f t="shared" si="41"/>
        <v>1447229.7</v>
      </c>
      <c r="G86" s="36">
        <f t="shared" si="42"/>
        <v>331779</v>
      </c>
      <c r="H86" s="36">
        <f t="shared" si="43"/>
        <v>1457645.28</v>
      </c>
      <c r="I86" s="36">
        <f t="shared" si="0"/>
        <v>333763</v>
      </c>
      <c r="J86" s="36">
        <f t="shared" si="1"/>
        <v>1468127.87</v>
      </c>
      <c r="K86" s="36">
        <f t="shared" si="2"/>
        <v>335747</v>
      </c>
      <c r="L86" s="36">
        <f t="shared" si="3"/>
        <v>1478677.91</v>
      </c>
      <c r="M86" s="36">
        <f t="shared" si="4"/>
        <v>337731</v>
      </c>
      <c r="N86" s="36">
        <f t="shared" si="5"/>
        <v>1489295.83</v>
      </c>
      <c r="O86" s="36">
        <f t="shared" si="6"/>
        <v>339715</v>
      </c>
      <c r="P86" s="36">
        <f t="shared" si="7"/>
        <v>1499982.06</v>
      </c>
      <c r="Q86" s="36">
        <f t="shared" si="8"/>
        <v>341699</v>
      </c>
      <c r="R86" s="36">
        <f t="shared" si="9"/>
        <v>1510737.05</v>
      </c>
      <c r="S86" s="36">
        <f t="shared" si="10"/>
        <v>343683</v>
      </c>
      <c r="T86" s="36">
        <f t="shared" si="11"/>
        <v>1521561.24</v>
      </c>
      <c r="U86" s="36">
        <f t="shared" si="12"/>
        <v>345667</v>
      </c>
      <c r="V86" s="36">
        <f t="shared" si="13"/>
        <v>1532455.07</v>
      </c>
      <c r="W86" s="36">
        <f t="shared" si="14"/>
        <v>347651</v>
      </c>
      <c r="X86" s="36">
        <f t="shared" si="15"/>
        <v>1543418.99</v>
      </c>
      <c r="Y86" s="36">
        <f t="shared" si="16"/>
        <v>349635</v>
      </c>
      <c r="Z86" s="36">
        <f t="shared" si="17"/>
        <v>1554453.45</v>
      </c>
      <c r="AA86" s="36">
        <f t="shared" si="18"/>
        <v>351619</v>
      </c>
      <c r="AB86" s="36">
        <f t="shared" si="19"/>
        <v>1565558.91</v>
      </c>
      <c r="AC86" s="41">
        <f t="shared" si="44"/>
        <v>1567317.01</v>
      </c>
      <c r="AD86" s="36">
        <f t="shared" si="45"/>
        <v>353603</v>
      </c>
      <c r="AE86" s="36">
        <f t="shared" si="46"/>
        <v>1578505.23</v>
      </c>
      <c r="AF86" s="36">
        <f t="shared" si="47"/>
        <v>355587</v>
      </c>
      <c r="AG86" s="36">
        <f t="shared" si="48"/>
        <v>1589765.44</v>
      </c>
      <c r="AH86" s="36">
        <f t="shared" si="49"/>
        <v>357571</v>
      </c>
      <c r="AI86" s="36">
        <f t="shared" si="50"/>
        <v>1601098.1</v>
      </c>
      <c r="AJ86" s="36">
        <f t="shared" si="51"/>
        <v>359555</v>
      </c>
      <c r="AK86" s="36">
        <f t="shared" si="52"/>
        <v>1612503.67</v>
      </c>
      <c r="AL86" s="36">
        <f t="shared" si="53"/>
        <v>361539</v>
      </c>
      <c r="AM86" s="36">
        <f t="shared" si="54"/>
        <v>1623982.63</v>
      </c>
      <c r="AN86" s="36">
        <f t="shared" si="55"/>
        <v>363523</v>
      </c>
      <c r="AO86" s="36">
        <f t="shared" si="56"/>
        <v>1635535.44</v>
      </c>
      <c r="AP86" s="36">
        <f t="shared" si="57"/>
        <v>365507</v>
      </c>
      <c r="AQ86" s="36">
        <f t="shared" si="58"/>
        <v>1647162.58</v>
      </c>
      <c r="AR86" s="36">
        <f t="shared" si="59"/>
        <v>367491</v>
      </c>
      <c r="AS86" s="36">
        <f t="shared" si="60"/>
        <v>1658864.53</v>
      </c>
      <c r="AT86" s="36">
        <f t="shared" si="61"/>
        <v>369475</v>
      </c>
      <c r="AU86" s="36">
        <f t="shared" si="62"/>
        <v>1670641.77</v>
      </c>
      <c r="AV86" s="36">
        <f t="shared" si="63"/>
        <v>371459</v>
      </c>
      <c r="AW86" s="36">
        <f t="shared" si="64"/>
        <v>1682494.79</v>
      </c>
      <c r="AX86" s="36">
        <f t="shared" si="65"/>
        <v>373443</v>
      </c>
      <c r="AY86" s="36">
        <f t="shared" si="66"/>
        <v>1694424.07</v>
      </c>
      <c r="AZ86" s="36">
        <f t="shared" si="67"/>
        <v>375427</v>
      </c>
      <c r="BA86" s="36">
        <f t="shared" si="68"/>
        <v>1706430.1</v>
      </c>
    </row>
    <row r="87" spans="1:53" x14ac:dyDescent="0.2">
      <c r="A87" s="25">
        <v>31747</v>
      </c>
      <c r="B87" s="36">
        <v>327800</v>
      </c>
      <c r="C87" s="36">
        <v>1423144.54</v>
      </c>
      <c r="D87" s="36">
        <v>1427242.04</v>
      </c>
      <c r="E87" s="36">
        <f t="shared" si="40"/>
        <v>329470</v>
      </c>
      <c r="F87" s="36">
        <f t="shared" si="41"/>
        <v>1437529.02</v>
      </c>
      <c r="G87" s="36">
        <f t="shared" si="42"/>
        <v>331454</v>
      </c>
      <c r="H87" s="36">
        <f t="shared" si="43"/>
        <v>1447882.18</v>
      </c>
      <c r="I87" s="36">
        <f t="shared" si="0"/>
        <v>333438</v>
      </c>
      <c r="J87" s="36">
        <f t="shared" si="1"/>
        <v>1458301.96</v>
      </c>
      <c r="K87" s="36">
        <f t="shared" si="2"/>
        <v>335422</v>
      </c>
      <c r="L87" s="36">
        <f t="shared" si="3"/>
        <v>1468788.78</v>
      </c>
      <c r="M87" s="36">
        <f t="shared" si="4"/>
        <v>337406</v>
      </c>
      <c r="N87" s="36">
        <f t="shared" si="5"/>
        <v>1479343.07</v>
      </c>
      <c r="O87" s="36">
        <f t="shared" si="6"/>
        <v>339390</v>
      </c>
      <c r="P87" s="36">
        <f t="shared" si="7"/>
        <v>1489965.27</v>
      </c>
      <c r="Q87" s="36">
        <f t="shared" si="8"/>
        <v>341374</v>
      </c>
      <c r="R87" s="36">
        <f t="shared" si="9"/>
        <v>1500655.81</v>
      </c>
      <c r="S87" s="36">
        <f t="shared" si="10"/>
        <v>343358</v>
      </c>
      <c r="T87" s="36">
        <f t="shared" si="11"/>
        <v>1511415.13</v>
      </c>
      <c r="U87" s="36">
        <f t="shared" si="12"/>
        <v>345342</v>
      </c>
      <c r="V87" s="36">
        <f t="shared" si="13"/>
        <v>1522243.68</v>
      </c>
      <c r="W87" s="36">
        <f t="shared" si="14"/>
        <v>347326</v>
      </c>
      <c r="X87" s="36">
        <f t="shared" si="15"/>
        <v>1533141.9</v>
      </c>
      <c r="Y87" s="36">
        <f t="shared" si="16"/>
        <v>349310</v>
      </c>
      <c r="Z87" s="36">
        <f t="shared" si="17"/>
        <v>1544110.24</v>
      </c>
      <c r="AA87" s="36">
        <f t="shared" si="18"/>
        <v>351294</v>
      </c>
      <c r="AB87" s="36">
        <f t="shared" si="19"/>
        <v>1555149.15</v>
      </c>
      <c r="AC87" s="41">
        <f t="shared" si="44"/>
        <v>1556905.62</v>
      </c>
      <c r="AD87" s="36">
        <f t="shared" si="45"/>
        <v>353278</v>
      </c>
      <c r="AE87" s="36">
        <f t="shared" si="46"/>
        <v>1568026.86</v>
      </c>
      <c r="AF87" s="36">
        <f t="shared" si="47"/>
        <v>355262</v>
      </c>
      <c r="AG87" s="36">
        <f t="shared" si="48"/>
        <v>1579219.65</v>
      </c>
      <c r="AH87" s="36">
        <f t="shared" si="49"/>
        <v>357246</v>
      </c>
      <c r="AI87" s="36">
        <f t="shared" si="50"/>
        <v>1590484.45</v>
      </c>
      <c r="AJ87" s="36">
        <f t="shared" si="51"/>
        <v>359230</v>
      </c>
      <c r="AK87" s="36">
        <f t="shared" si="52"/>
        <v>1601821.73</v>
      </c>
      <c r="AL87" s="36">
        <f t="shared" si="53"/>
        <v>361214</v>
      </c>
      <c r="AM87" s="36">
        <f t="shared" si="54"/>
        <v>1613231.96</v>
      </c>
      <c r="AN87" s="36">
        <f t="shared" si="55"/>
        <v>363198</v>
      </c>
      <c r="AO87" s="36">
        <f t="shared" si="56"/>
        <v>1624715.6</v>
      </c>
      <c r="AP87" s="36">
        <f t="shared" si="57"/>
        <v>365182</v>
      </c>
      <c r="AQ87" s="36">
        <f t="shared" si="58"/>
        <v>1636273.13</v>
      </c>
      <c r="AR87" s="36">
        <f t="shared" si="59"/>
        <v>367166</v>
      </c>
      <c r="AS87" s="36">
        <f t="shared" si="60"/>
        <v>1647905.02</v>
      </c>
      <c r="AT87" s="36">
        <f t="shared" si="61"/>
        <v>369150</v>
      </c>
      <c r="AU87" s="36">
        <f t="shared" si="62"/>
        <v>1659611.75</v>
      </c>
      <c r="AV87" s="36">
        <f t="shared" si="63"/>
        <v>371134</v>
      </c>
      <c r="AW87" s="36">
        <f t="shared" si="64"/>
        <v>1671393.8</v>
      </c>
      <c r="AX87" s="36">
        <f t="shared" si="65"/>
        <v>373118</v>
      </c>
      <c r="AY87" s="36">
        <f t="shared" si="66"/>
        <v>1683251.66</v>
      </c>
      <c r="AZ87" s="36">
        <f t="shared" si="67"/>
        <v>375102</v>
      </c>
      <c r="BA87" s="36">
        <f t="shared" si="68"/>
        <v>1695185.81</v>
      </c>
    </row>
    <row r="88" spans="1:53" x14ac:dyDescent="0.2">
      <c r="A88" s="25">
        <v>31778</v>
      </c>
      <c r="B88" s="36">
        <v>327475</v>
      </c>
      <c r="C88" s="36">
        <v>1413600.36</v>
      </c>
      <c r="D88" s="36">
        <v>1417693.8</v>
      </c>
      <c r="E88" s="36">
        <f t="shared" si="40"/>
        <v>329145</v>
      </c>
      <c r="F88" s="36">
        <f t="shared" si="41"/>
        <v>1427919.34</v>
      </c>
      <c r="G88" s="36">
        <f t="shared" si="42"/>
        <v>331129</v>
      </c>
      <c r="H88" s="36">
        <f t="shared" si="43"/>
        <v>1438210.67</v>
      </c>
      <c r="I88" s="36">
        <f t="shared" si="0"/>
        <v>333113</v>
      </c>
      <c r="J88" s="36">
        <f t="shared" si="1"/>
        <v>1448568.22</v>
      </c>
      <c r="K88" s="36">
        <f t="shared" si="2"/>
        <v>335097</v>
      </c>
      <c r="L88" s="36">
        <f t="shared" si="3"/>
        <v>1458992.41</v>
      </c>
      <c r="M88" s="36">
        <f t="shared" si="4"/>
        <v>337081</v>
      </c>
      <c r="N88" s="36">
        <f t="shared" si="5"/>
        <v>1469483.67</v>
      </c>
      <c r="O88" s="36">
        <f t="shared" si="6"/>
        <v>339065</v>
      </c>
      <c r="P88" s="36">
        <f t="shared" si="7"/>
        <v>1480042.43</v>
      </c>
      <c r="Q88" s="36">
        <f t="shared" si="8"/>
        <v>341049</v>
      </c>
      <c r="R88" s="36">
        <f t="shared" si="9"/>
        <v>1490669.13</v>
      </c>
      <c r="S88" s="36">
        <f t="shared" si="10"/>
        <v>343033</v>
      </c>
      <c r="T88" s="36">
        <f t="shared" si="11"/>
        <v>1501364.2</v>
      </c>
      <c r="U88" s="36">
        <f t="shared" si="12"/>
        <v>345017</v>
      </c>
      <c r="V88" s="36">
        <f t="shared" si="13"/>
        <v>1512128.08</v>
      </c>
      <c r="W88" s="36">
        <f t="shared" si="14"/>
        <v>347001</v>
      </c>
      <c r="X88" s="36">
        <f t="shared" si="15"/>
        <v>1522961.22</v>
      </c>
      <c r="Y88" s="36">
        <f t="shared" si="16"/>
        <v>348985</v>
      </c>
      <c r="Z88" s="36">
        <f t="shared" si="17"/>
        <v>1533864.06</v>
      </c>
      <c r="AA88" s="36">
        <f t="shared" si="18"/>
        <v>350969</v>
      </c>
      <c r="AB88" s="36">
        <f t="shared" si="19"/>
        <v>1544837.05</v>
      </c>
      <c r="AC88" s="41">
        <f t="shared" si="44"/>
        <v>1546591.9</v>
      </c>
      <c r="AD88" s="36">
        <f t="shared" si="45"/>
        <v>352953</v>
      </c>
      <c r="AE88" s="36">
        <f t="shared" si="46"/>
        <v>1557646.78</v>
      </c>
      <c r="AF88" s="36">
        <f t="shared" si="47"/>
        <v>354937</v>
      </c>
      <c r="AG88" s="36">
        <f t="shared" si="48"/>
        <v>1568772.78</v>
      </c>
      <c r="AH88" s="36">
        <f t="shared" si="49"/>
        <v>356921</v>
      </c>
      <c r="AI88" s="36">
        <f t="shared" si="50"/>
        <v>1579970.37</v>
      </c>
      <c r="AJ88" s="36">
        <f t="shared" si="51"/>
        <v>358905</v>
      </c>
      <c r="AK88" s="36">
        <f t="shared" si="52"/>
        <v>1591240.01</v>
      </c>
      <c r="AL88" s="36">
        <f t="shared" si="53"/>
        <v>360889</v>
      </c>
      <c r="AM88" s="36">
        <f t="shared" si="54"/>
        <v>1602582.15</v>
      </c>
      <c r="AN88" s="36">
        <f t="shared" si="55"/>
        <v>362873</v>
      </c>
      <c r="AO88" s="36">
        <f t="shared" si="56"/>
        <v>1613997.27</v>
      </c>
      <c r="AP88" s="36">
        <f t="shared" si="57"/>
        <v>364857</v>
      </c>
      <c r="AQ88" s="36">
        <f t="shared" si="58"/>
        <v>1625485.84</v>
      </c>
      <c r="AR88" s="36">
        <f t="shared" si="59"/>
        <v>366841</v>
      </c>
      <c r="AS88" s="36">
        <f t="shared" si="60"/>
        <v>1637048.3200000001</v>
      </c>
      <c r="AT88" s="36">
        <f t="shared" si="61"/>
        <v>368825</v>
      </c>
      <c r="AU88" s="36">
        <f t="shared" si="62"/>
        <v>1648685.2</v>
      </c>
      <c r="AV88" s="36">
        <f t="shared" si="63"/>
        <v>370809</v>
      </c>
      <c r="AW88" s="36">
        <f t="shared" si="64"/>
        <v>1660396.95</v>
      </c>
      <c r="AX88" s="36">
        <f t="shared" si="65"/>
        <v>372793</v>
      </c>
      <c r="AY88" s="36">
        <f t="shared" si="66"/>
        <v>1672184.05</v>
      </c>
      <c r="AZ88" s="36">
        <f t="shared" si="67"/>
        <v>374777</v>
      </c>
      <c r="BA88" s="36">
        <f t="shared" si="68"/>
        <v>1684046.99</v>
      </c>
    </row>
    <row r="89" spans="1:53" x14ac:dyDescent="0.2">
      <c r="A89" s="25">
        <v>31809</v>
      </c>
      <c r="B89" s="36">
        <v>327150</v>
      </c>
      <c r="C89" s="36">
        <v>1404148.34</v>
      </c>
      <c r="D89" s="36">
        <v>1408237.72</v>
      </c>
      <c r="E89" s="36">
        <f t="shared" si="40"/>
        <v>328820</v>
      </c>
      <c r="F89" s="36">
        <f t="shared" si="41"/>
        <v>1418402.42</v>
      </c>
      <c r="G89" s="36">
        <f t="shared" si="42"/>
        <v>330804</v>
      </c>
      <c r="H89" s="36">
        <f t="shared" si="43"/>
        <v>1428632.52</v>
      </c>
      <c r="I89" s="36">
        <f t="shared" ref="I89:I152" si="69">+IF(G89=0,IF($A89&gt;I$6,0,G89+1984),G89+1984)</f>
        <v>332788</v>
      </c>
      <c r="J89" s="36">
        <f t="shared" ref="J89:J152" si="70">+IF(I89=0,0,ROUND((H89+1097)*1.08^(1/12),2))</f>
        <v>1438928.44</v>
      </c>
      <c r="K89" s="36">
        <f t="shared" ref="K89:K152" si="71">+IF(I89=0,IF($A89&gt;K$6,0,I89+1984),I89+1984)</f>
        <v>334772</v>
      </c>
      <c r="L89" s="36">
        <f t="shared" ref="L89:L152" si="72">+IF(K89=0,0,ROUND((J89+1097)*1.08^(1/12),2))</f>
        <v>1449290.61</v>
      </c>
      <c r="M89" s="36">
        <f t="shared" ref="M89:M152" si="73">+IF(K89=0,IF($A89&gt;M$6,0,K89+1984),K89+1984)</f>
        <v>336756</v>
      </c>
      <c r="N89" s="36">
        <f t="shared" ref="N89:N152" si="74">+IF(M89=0,0,ROUND((L89+1097)*1.08^(1/12),2))</f>
        <v>1459719.45</v>
      </c>
      <c r="O89" s="36">
        <f t="shared" ref="O89:O152" si="75">+IF(M89=0,IF($A89&gt;O$6,0,M89+1984),M89+1984)</f>
        <v>338740</v>
      </c>
      <c r="P89" s="36">
        <f t="shared" ref="P89:P152" si="76">+IF(O89=0,0,ROUND((N89+1097)*1.08^(1/12),2))</f>
        <v>1470215.39</v>
      </c>
      <c r="Q89" s="36">
        <f t="shared" ref="Q89:Q152" si="77">+IF(O89=0,IF($A89&gt;Q$6,0,O89+1984),O89+1984)</f>
        <v>340724</v>
      </c>
      <c r="R89" s="36">
        <f t="shared" ref="R89:R152" si="78">+IF(Q89=0,0,ROUND((P89+1097)*1.08^(1/12),2))</f>
        <v>1480778.86</v>
      </c>
      <c r="S89" s="36">
        <f t="shared" ref="S89:S152" si="79">+IF(Q89=0,IF($A89&gt;S$6,0,Q89+1984),Q89+1984)</f>
        <v>342708</v>
      </c>
      <c r="T89" s="36">
        <f t="shared" ref="T89:T152" si="80">+IF(S89=0,0,ROUND((R89+1097)*1.08^(1/12),2))</f>
        <v>1491410.29</v>
      </c>
      <c r="U89" s="36">
        <f t="shared" ref="U89:U152" si="81">+IF(S89=0,IF($A89&gt;U$6,0,S89+1984),S89+1984)</f>
        <v>344692</v>
      </c>
      <c r="V89" s="36">
        <f t="shared" ref="V89:V152" si="82">+IF(U89=0,0,ROUND((T89+1097)*1.08^(1/12),2))</f>
        <v>1502110.13</v>
      </c>
      <c r="W89" s="36">
        <f t="shared" ref="W89:W152" si="83">+IF(U89=0,IF($A89&gt;W$6,0,U89+1984),U89+1984)</f>
        <v>346676</v>
      </c>
      <c r="X89" s="36">
        <f t="shared" ref="X89:X152" si="84">+IF(W89=0,0,ROUND((V89+1097)*1.08^(1/12),2))</f>
        <v>1512878.81</v>
      </c>
      <c r="Y89" s="36">
        <f t="shared" ref="Y89:Y152" si="85">+IF(W89=0,IF($A89&gt;Y$6,0,W89+1984),W89+1984)</f>
        <v>348660</v>
      </c>
      <c r="Z89" s="36">
        <f t="shared" ref="Z89:Z152" si="86">+IF(Y89=0,0,ROUND((X89+1097)*1.08^(1/12),2))</f>
        <v>1523716.78</v>
      </c>
      <c r="AA89" s="36">
        <f t="shared" ref="AA89:AA152" si="87">+IF(Y89=0,IF($A89&gt;AA$6,0,Y89+1984),Y89+1984)</f>
        <v>350644</v>
      </c>
      <c r="AB89" s="36">
        <f t="shared" ref="AB89:AB152" si="88">+IF(AA89=0,0,ROUND((Z89+1097)*1.08^(1/12),2))</f>
        <v>1534624.48</v>
      </c>
      <c r="AC89" s="41">
        <f t="shared" si="44"/>
        <v>1536377.7</v>
      </c>
      <c r="AD89" s="36">
        <f t="shared" si="45"/>
        <v>352628</v>
      </c>
      <c r="AE89" s="36">
        <f t="shared" si="46"/>
        <v>1547366.86</v>
      </c>
      <c r="AF89" s="36">
        <f t="shared" si="47"/>
        <v>354612</v>
      </c>
      <c r="AG89" s="36">
        <f t="shared" si="48"/>
        <v>1558426.72</v>
      </c>
      <c r="AH89" s="36">
        <f t="shared" si="49"/>
        <v>356596</v>
      </c>
      <c r="AI89" s="36">
        <f t="shared" si="50"/>
        <v>1569557.74</v>
      </c>
      <c r="AJ89" s="36">
        <f t="shared" si="51"/>
        <v>358580</v>
      </c>
      <c r="AK89" s="36">
        <f t="shared" si="52"/>
        <v>1580760.38</v>
      </c>
      <c r="AL89" s="36">
        <f t="shared" si="53"/>
        <v>360564</v>
      </c>
      <c r="AM89" s="36">
        <f t="shared" si="54"/>
        <v>1592035.1</v>
      </c>
      <c r="AN89" s="36">
        <f t="shared" si="55"/>
        <v>362548</v>
      </c>
      <c r="AO89" s="36">
        <f t="shared" si="56"/>
        <v>1603382.36</v>
      </c>
      <c r="AP89" s="36">
        <f t="shared" si="57"/>
        <v>364532</v>
      </c>
      <c r="AQ89" s="36">
        <f t="shared" si="58"/>
        <v>1614802.63</v>
      </c>
      <c r="AR89" s="36">
        <f t="shared" si="59"/>
        <v>366516</v>
      </c>
      <c r="AS89" s="36">
        <f t="shared" si="60"/>
        <v>1626296.38</v>
      </c>
      <c r="AT89" s="36">
        <f t="shared" si="61"/>
        <v>368500</v>
      </c>
      <c r="AU89" s="36">
        <f t="shared" si="62"/>
        <v>1637864.08</v>
      </c>
      <c r="AV89" s="36">
        <f t="shared" si="63"/>
        <v>370484</v>
      </c>
      <c r="AW89" s="36">
        <f t="shared" si="64"/>
        <v>1649506.2</v>
      </c>
      <c r="AX89" s="36">
        <f t="shared" si="65"/>
        <v>372468</v>
      </c>
      <c r="AY89" s="36">
        <f t="shared" si="66"/>
        <v>1661223.23</v>
      </c>
      <c r="AZ89" s="36">
        <f t="shared" si="67"/>
        <v>374452</v>
      </c>
      <c r="BA89" s="36">
        <f t="shared" si="68"/>
        <v>1673015.65</v>
      </c>
    </row>
    <row r="90" spans="1:53" x14ac:dyDescent="0.2">
      <c r="A90" s="25">
        <v>31837</v>
      </c>
      <c r="B90" s="36">
        <v>326825</v>
      </c>
      <c r="C90" s="36">
        <v>1394797.47</v>
      </c>
      <c r="D90" s="36">
        <v>1398882.78</v>
      </c>
      <c r="E90" s="36">
        <f t="shared" ref="E90:E153" si="89">+IF(B90=0,IF($A90&gt;E$6,0,B90+1670),B90+1670)</f>
        <v>328495</v>
      </c>
      <c r="F90" s="36">
        <f t="shared" ref="F90:F153" si="90">+IF(E90=0,0,ROUND((D90+1097)*1.08^(1/12),2))</f>
        <v>1408987.29</v>
      </c>
      <c r="G90" s="36">
        <f t="shared" ref="G90:G153" si="91">+IF(E90=0,IF($A90&gt;G$6,0,E90+1984),E90+1984)</f>
        <v>330479</v>
      </c>
      <c r="H90" s="36">
        <f t="shared" ref="H90:H153" si="92">+IF(G90=0,0,ROUND((F90+1097)*1.08^(1/12),2))</f>
        <v>1419156.81</v>
      </c>
      <c r="I90" s="36">
        <f t="shared" si="69"/>
        <v>332463</v>
      </c>
      <c r="J90" s="36">
        <f t="shared" si="70"/>
        <v>1429391.77</v>
      </c>
      <c r="K90" s="36">
        <f t="shared" si="71"/>
        <v>334447</v>
      </c>
      <c r="L90" s="36">
        <f t="shared" si="72"/>
        <v>1439692.58</v>
      </c>
      <c r="M90" s="36">
        <f t="shared" si="73"/>
        <v>336431</v>
      </c>
      <c r="N90" s="36">
        <f t="shared" si="74"/>
        <v>1450059.66</v>
      </c>
      <c r="O90" s="36">
        <f t="shared" si="75"/>
        <v>338415</v>
      </c>
      <c r="P90" s="36">
        <f t="shared" si="76"/>
        <v>1460493.45</v>
      </c>
      <c r="Q90" s="36">
        <f t="shared" si="77"/>
        <v>340399</v>
      </c>
      <c r="R90" s="36">
        <f t="shared" si="78"/>
        <v>1470994.37</v>
      </c>
      <c r="S90" s="36">
        <f t="shared" si="79"/>
        <v>342383</v>
      </c>
      <c r="T90" s="36">
        <f t="shared" si="80"/>
        <v>1481562.85</v>
      </c>
      <c r="U90" s="36">
        <f t="shared" si="81"/>
        <v>344367</v>
      </c>
      <c r="V90" s="36">
        <f t="shared" si="82"/>
        <v>1492199.33</v>
      </c>
      <c r="W90" s="36">
        <f t="shared" si="83"/>
        <v>346351</v>
      </c>
      <c r="X90" s="36">
        <f t="shared" si="84"/>
        <v>1502904.24</v>
      </c>
      <c r="Y90" s="36">
        <f t="shared" si="85"/>
        <v>348335</v>
      </c>
      <c r="Z90" s="36">
        <f t="shared" si="86"/>
        <v>1513678.03</v>
      </c>
      <c r="AA90" s="36">
        <f t="shared" si="87"/>
        <v>350319</v>
      </c>
      <c r="AB90" s="36">
        <f t="shared" si="88"/>
        <v>1524521.14</v>
      </c>
      <c r="AC90" s="41">
        <f t="shared" ref="AC90:AC153" si="93">+ROUND(AB90+(AA90*0.5%),2)</f>
        <v>1526272.74</v>
      </c>
      <c r="AD90" s="36">
        <f t="shared" ref="AD90:AD153" si="94">+IF(AA90=0,IF($A90&gt;AD$6,0,AA90+1984),AA90+1984)</f>
        <v>352303</v>
      </c>
      <c r="AE90" s="36">
        <f t="shared" ref="AE90:AE153" si="95">+IF(AD90=0,0,ROUND((AC90+1097)*1.08^(1/12),2))</f>
        <v>1537196.88</v>
      </c>
      <c r="AF90" s="36">
        <f t="shared" ref="AF90:AF153" si="96">+IF(AD90=0,IF($A90&gt;AF$6,0,AD90+1984),AD90+1984)</f>
        <v>354287</v>
      </c>
      <c r="AG90" s="36">
        <f t="shared" ref="AG90:AG153" si="97">+IF(AF90=0,0,ROUND((AE90+1097)*1.08^(1/12),2))</f>
        <v>1548191.31</v>
      </c>
      <c r="AH90" s="36">
        <f t="shared" ref="AH90:AH153" si="98">+IF(AF90=0,IF($A90&gt;AH$6,0,AF90+1984),AF90+1984)</f>
        <v>356271</v>
      </c>
      <c r="AI90" s="36">
        <f t="shared" ref="AI90:AI153" si="99">+IF(AH90=0,0,ROUND((AG90+1097)*1.08^(1/12),2))</f>
        <v>1559256.48</v>
      </c>
      <c r="AJ90" s="36">
        <f t="shared" ref="AJ90:AJ153" si="100">+IF(AH90=0,IF($A90&gt;AJ$6,0,AH90+1984),AH90+1984)</f>
        <v>358255</v>
      </c>
      <c r="AK90" s="36">
        <f t="shared" ref="AK90:AK153" si="101">+IF(AJ90=0,0,ROUND((AI90+1097)*1.08^(1/12),2))</f>
        <v>1570392.84</v>
      </c>
      <c r="AL90" s="36">
        <f t="shared" ref="AL90:AL153" si="102">+IF(AJ90=0,IF($A90&gt;AL$6,0,AJ90+1984),AJ90+1984)</f>
        <v>360239</v>
      </c>
      <c r="AM90" s="36">
        <f t="shared" ref="AM90:AM153" si="103">+IF(AL90=0,0,ROUND((AK90+1097)*1.08^(1/12),2))</f>
        <v>1581600.85</v>
      </c>
      <c r="AN90" s="36">
        <f t="shared" ref="AN90:AN153" si="104">+IF(AL90=0,IF($A90&gt;AN$6,0,AL90+1984),AL90+1984)</f>
        <v>362223</v>
      </c>
      <c r="AO90" s="36">
        <f t="shared" ref="AO90:AO153" si="105">+IF(AN90=0,0,ROUND((AM90+1097)*1.08^(1/12),2))</f>
        <v>1592880.98</v>
      </c>
      <c r="AP90" s="36">
        <f t="shared" ref="AP90:AP153" si="106">+IF(AN90=0,IF($A90&gt;AP$6,0,AN90+1984),AN90+1984)</f>
        <v>364207</v>
      </c>
      <c r="AQ90" s="36">
        <f t="shared" ref="AQ90:AQ153" si="107">+IF(AP90=0,0,ROUND((AO90+1097)*1.08^(1/12),2))</f>
        <v>1604233.68</v>
      </c>
      <c r="AR90" s="36">
        <f t="shared" ref="AR90:AR153" si="108">+IF(AP90=0,IF($A90&gt;AR$6,0,AP90+1984),AP90+1984)</f>
        <v>366191</v>
      </c>
      <c r="AS90" s="36">
        <f t="shared" ref="AS90:AS153" si="109">+IF(AR90=0,0,ROUND((AQ90+1097)*1.08^(1/12),2))</f>
        <v>1615659.43</v>
      </c>
      <c r="AT90" s="36">
        <f t="shared" ref="AT90:AT153" si="110">+IF(AR90=0,IF($A90&gt;AT$6,0,AR90+1984),AR90+1984)</f>
        <v>368175</v>
      </c>
      <c r="AU90" s="36">
        <f t="shared" ref="AU90:AU153" si="111">+IF(AT90=0,0,ROUND((AS90+1097)*1.08^(1/12),2))</f>
        <v>1627158.69</v>
      </c>
      <c r="AV90" s="36">
        <f t="shared" ref="AV90:AV153" si="112">+IF(AT90=0,IF($A90&gt;AV$6,0,AT90+1984),AT90+1984)</f>
        <v>370159</v>
      </c>
      <c r="AW90" s="36">
        <f t="shared" ref="AW90:AW153" si="113">+IF(AV90=0,0,ROUND((AU90+1097)*1.08^(1/12),2))</f>
        <v>1638731.94</v>
      </c>
      <c r="AX90" s="36">
        <f t="shared" ref="AX90:AX153" si="114">+IF(AV90=0,IF($A90&gt;AX$6,0,AV90+1984),AV90+1984)</f>
        <v>372143</v>
      </c>
      <c r="AY90" s="36">
        <f t="shared" ref="AY90:AY153" si="115">+IF(AX90=0,0,ROUND((AW90+1097)*1.08^(1/12),2))</f>
        <v>1650379.65</v>
      </c>
      <c r="AZ90" s="36">
        <f t="shared" ref="AZ90:AZ153" si="116">+IF(AX90=0,IF($A90&gt;AZ$6,0,AX90+1984),AX90+1984)</f>
        <v>374127</v>
      </c>
      <c r="BA90" s="36">
        <f t="shared" ref="BA90:BA153" si="117">+IF(AZ90=0,0,ROUND((AY90+1097)*1.08^(1/12),2))</f>
        <v>1662102.3</v>
      </c>
    </row>
    <row r="91" spans="1:53" x14ac:dyDescent="0.2">
      <c r="A91" s="25">
        <v>31868</v>
      </c>
      <c r="B91" s="36">
        <v>326500</v>
      </c>
      <c r="C91" s="36">
        <v>1385545.61</v>
      </c>
      <c r="D91" s="36">
        <v>1389626.86</v>
      </c>
      <c r="E91" s="36">
        <f t="shared" si="89"/>
        <v>328170</v>
      </c>
      <c r="F91" s="36">
        <f t="shared" si="90"/>
        <v>1399671.82</v>
      </c>
      <c r="G91" s="36">
        <f t="shared" si="91"/>
        <v>330154</v>
      </c>
      <c r="H91" s="36">
        <f t="shared" si="92"/>
        <v>1409781.41</v>
      </c>
      <c r="I91" s="36">
        <f t="shared" si="69"/>
        <v>332138</v>
      </c>
      <c r="J91" s="36">
        <f t="shared" si="70"/>
        <v>1419956.04</v>
      </c>
      <c r="K91" s="36">
        <f t="shared" si="71"/>
        <v>334122</v>
      </c>
      <c r="L91" s="36">
        <f t="shared" si="72"/>
        <v>1430196.14</v>
      </c>
      <c r="M91" s="36">
        <f t="shared" si="73"/>
        <v>336106</v>
      </c>
      <c r="N91" s="36">
        <f t="shared" si="74"/>
        <v>1440502.12</v>
      </c>
      <c r="O91" s="36">
        <f t="shared" si="75"/>
        <v>338090</v>
      </c>
      <c r="P91" s="36">
        <f t="shared" si="76"/>
        <v>1450874.41</v>
      </c>
      <c r="Q91" s="36">
        <f t="shared" si="77"/>
        <v>340074</v>
      </c>
      <c r="R91" s="36">
        <f t="shared" si="78"/>
        <v>1461313.44</v>
      </c>
      <c r="S91" s="36">
        <f t="shared" si="79"/>
        <v>342058</v>
      </c>
      <c r="T91" s="36">
        <f t="shared" si="80"/>
        <v>1471819.63</v>
      </c>
      <c r="U91" s="36">
        <f t="shared" si="81"/>
        <v>344042</v>
      </c>
      <c r="V91" s="36">
        <f t="shared" si="82"/>
        <v>1482393.42</v>
      </c>
      <c r="W91" s="36">
        <f t="shared" si="83"/>
        <v>346026</v>
      </c>
      <c r="X91" s="36">
        <f t="shared" si="84"/>
        <v>1493035.24</v>
      </c>
      <c r="Y91" s="36">
        <f t="shared" si="85"/>
        <v>348010</v>
      </c>
      <c r="Z91" s="36">
        <f t="shared" si="86"/>
        <v>1503745.53</v>
      </c>
      <c r="AA91" s="36">
        <f t="shared" si="87"/>
        <v>349994</v>
      </c>
      <c r="AB91" s="36">
        <f t="shared" si="88"/>
        <v>1514524.73</v>
      </c>
      <c r="AC91" s="41">
        <f t="shared" si="93"/>
        <v>1516274.7</v>
      </c>
      <c r="AD91" s="36">
        <f t="shared" si="94"/>
        <v>351978</v>
      </c>
      <c r="AE91" s="36">
        <f t="shared" si="95"/>
        <v>1527134.52</v>
      </c>
      <c r="AF91" s="36">
        <f t="shared" si="96"/>
        <v>353962</v>
      </c>
      <c r="AG91" s="36">
        <f t="shared" si="97"/>
        <v>1538064.21</v>
      </c>
      <c r="AH91" s="36">
        <f t="shared" si="98"/>
        <v>355946</v>
      </c>
      <c r="AI91" s="36">
        <f t="shared" si="99"/>
        <v>1549064.22</v>
      </c>
      <c r="AJ91" s="36">
        <f t="shared" si="100"/>
        <v>357930</v>
      </c>
      <c r="AK91" s="36">
        <f t="shared" si="101"/>
        <v>1560135</v>
      </c>
      <c r="AL91" s="36">
        <f t="shared" si="102"/>
        <v>359914</v>
      </c>
      <c r="AM91" s="36">
        <f t="shared" si="103"/>
        <v>1571277.01</v>
      </c>
      <c r="AN91" s="36">
        <f t="shared" si="104"/>
        <v>361898</v>
      </c>
      <c r="AO91" s="36">
        <f t="shared" si="105"/>
        <v>1582490.71</v>
      </c>
      <c r="AP91" s="36">
        <f t="shared" si="106"/>
        <v>363882</v>
      </c>
      <c r="AQ91" s="36">
        <f t="shared" si="107"/>
        <v>1593776.56</v>
      </c>
      <c r="AR91" s="36">
        <f t="shared" si="108"/>
        <v>365866</v>
      </c>
      <c r="AS91" s="36">
        <f t="shared" si="109"/>
        <v>1605135.02</v>
      </c>
      <c r="AT91" s="36">
        <f t="shared" si="110"/>
        <v>367850</v>
      </c>
      <c r="AU91" s="36">
        <f t="shared" si="111"/>
        <v>1616566.57</v>
      </c>
      <c r="AV91" s="36">
        <f t="shared" si="112"/>
        <v>369834</v>
      </c>
      <c r="AW91" s="36">
        <f t="shared" si="113"/>
        <v>1628071.67</v>
      </c>
      <c r="AX91" s="36">
        <f t="shared" si="114"/>
        <v>371818</v>
      </c>
      <c r="AY91" s="36">
        <f t="shared" si="115"/>
        <v>1639650.79</v>
      </c>
      <c r="AZ91" s="36">
        <f t="shared" si="116"/>
        <v>373802</v>
      </c>
      <c r="BA91" s="36">
        <f t="shared" si="117"/>
        <v>1651304.41</v>
      </c>
    </row>
    <row r="92" spans="1:53" x14ac:dyDescent="0.2">
      <c r="A92" s="25">
        <v>31898</v>
      </c>
      <c r="B92" s="36">
        <v>326175</v>
      </c>
      <c r="C92" s="36">
        <v>1376390.24</v>
      </c>
      <c r="D92" s="36">
        <v>1380467.43</v>
      </c>
      <c r="E92" s="36">
        <f t="shared" si="89"/>
        <v>327845</v>
      </c>
      <c r="F92" s="36">
        <f t="shared" si="90"/>
        <v>1390453.46</v>
      </c>
      <c r="G92" s="36">
        <f t="shared" si="91"/>
        <v>329829</v>
      </c>
      <c r="H92" s="36">
        <f t="shared" si="92"/>
        <v>1400503.74</v>
      </c>
      <c r="I92" s="36">
        <f t="shared" si="69"/>
        <v>331813</v>
      </c>
      <c r="J92" s="36">
        <f t="shared" si="70"/>
        <v>1410618.68</v>
      </c>
      <c r="K92" s="36">
        <f t="shared" si="71"/>
        <v>333797</v>
      </c>
      <c r="L92" s="36">
        <f t="shared" si="72"/>
        <v>1420798.7</v>
      </c>
      <c r="M92" s="36">
        <f t="shared" si="73"/>
        <v>335781</v>
      </c>
      <c r="N92" s="36">
        <f t="shared" si="74"/>
        <v>1431044.22</v>
      </c>
      <c r="O92" s="36">
        <f t="shared" si="75"/>
        <v>337765</v>
      </c>
      <c r="P92" s="36">
        <f t="shared" si="76"/>
        <v>1441355.66</v>
      </c>
      <c r="Q92" s="36">
        <f t="shared" si="77"/>
        <v>339749</v>
      </c>
      <c r="R92" s="36">
        <f t="shared" si="78"/>
        <v>1451733.44</v>
      </c>
      <c r="S92" s="36">
        <f t="shared" si="79"/>
        <v>341733</v>
      </c>
      <c r="T92" s="36">
        <f t="shared" si="80"/>
        <v>1462177.99</v>
      </c>
      <c r="U92" s="36">
        <f t="shared" si="81"/>
        <v>343717</v>
      </c>
      <c r="V92" s="36">
        <f t="shared" si="82"/>
        <v>1472689.75</v>
      </c>
      <c r="W92" s="36">
        <f t="shared" si="83"/>
        <v>345701</v>
      </c>
      <c r="X92" s="36">
        <f t="shared" si="84"/>
        <v>1483269.14</v>
      </c>
      <c r="Y92" s="36">
        <f t="shared" si="85"/>
        <v>347685</v>
      </c>
      <c r="Z92" s="36">
        <f t="shared" si="86"/>
        <v>1493916.6</v>
      </c>
      <c r="AA92" s="36">
        <f t="shared" si="87"/>
        <v>349669</v>
      </c>
      <c r="AB92" s="36">
        <f t="shared" si="88"/>
        <v>1504632.56</v>
      </c>
      <c r="AC92" s="41">
        <f t="shared" si="93"/>
        <v>1506380.91</v>
      </c>
      <c r="AD92" s="36">
        <f t="shared" si="94"/>
        <v>351653</v>
      </c>
      <c r="AE92" s="36">
        <f t="shared" si="95"/>
        <v>1517177.07</v>
      </c>
      <c r="AF92" s="36">
        <f t="shared" si="96"/>
        <v>353637</v>
      </c>
      <c r="AG92" s="36">
        <f t="shared" si="97"/>
        <v>1528042.69</v>
      </c>
      <c r="AH92" s="36">
        <f t="shared" si="98"/>
        <v>355621</v>
      </c>
      <c r="AI92" s="36">
        <f t="shared" si="99"/>
        <v>1538978.22</v>
      </c>
      <c r="AJ92" s="36">
        <f t="shared" si="100"/>
        <v>357605</v>
      </c>
      <c r="AK92" s="36">
        <f t="shared" si="101"/>
        <v>1549984.11</v>
      </c>
      <c r="AL92" s="36">
        <f t="shared" si="102"/>
        <v>359589</v>
      </c>
      <c r="AM92" s="36">
        <f t="shared" si="103"/>
        <v>1561060.81</v>
      </c>
      <c r="AN92" s="36">
        <f t="shared" si="104"/>
        <v>361573</v>
      </c>
      <c r="AO92" s="36">
        <f t="shared" si="105"/>
        <v>1572208.78</v>
      </c>
      <c r="AP92" s="36">
        <f t="shared" si="106"/>
        <v>363557</v>
      </c>
      <c r="AQ92" s="36">
        <f t="shared" si="107"/>
        <v>1583428.48</v>
      </c>
      <c r="AR92" s="36">
        <f t="shared" si="108"/>
        <v>365541</v>
      </c>
      <c r="AS92" s="36">
        <f t="shared" si="109"/>
        <v>1594720.36</v>
      </c>
      <c r="AT92" s="36">
        <f t="shared" si="110"/>
        <v>367525</v>
      </c>
      <c r="AU92" s="36">
        <f t="shared" si="111"/>
        <v>1606084.9</v>
      </c>
      <c r="AV92" s="36">
        <f t="shared" si="112"/>
        <v>369509</v>
      </c>
      <c r="AW92" s="36">
        <f t="shared" si="113"/>
        <v>1617522.56</v>
      </c>
      <c r="AX92" s="36">
        <f t="shared" si="114"/>
        <v>371493</v>
      </c>
      <c r="AY92" s="36">
        <f t="shared" si="115"/>
        <v>1629033.81</v>
      </c>
      <c r="AZ92" s="36">
        <f t="shared" si="116"/>
        <v>373477</v>
      </c>
      <c r="BA92" s="36">
        <f t="shared" si="117"/>
        <v>1640619.12</v>
      </c>
    </row>
    <row r="93" spans="1:53" x14ac:dyDescent="0.2">
      <c r="A93" s="25">
        <v>31929</v>
      </c>
      <c r="B93" s="36">
        <v>325850</v>
      </c>
      <c r="C93" s="36">
        <v>1367333.6</v>
      </c>
      <c r="D93" s="36">
        <v>1371406.73</v>
      </c>
      <c r="E93" s="36">
        <f t="shared" si="89"/>
        <v>327520</v>
      </c>
      <c r="F93" s="36">
        <f t="shared" si="90"/>
        <v>1381334.46</v>
      </c>
      <c r="G93" s="36">
        <f t="shared" si="91"/>
        <v>329504</v>
      </c>
      <c r="H93" s="36">
        <f t="shared" si="92"/>
        <v>1391326.07</v>
      </c>
      <c r="I93" s="36">
        <f t="shared" si="69"/>
        <v>331488</v>
      </c>
      <c r="J93" s="36">
        <f t="shared" si="70"/>
        <v>1401381.96</v>
      </c>
      <c r="K93" s="36">
        <f t="shared" si="71"/>
        <v>333472</v>
      </c>
      <c r="L93" s="36">
        <f t="shared" si="72"/>
        <v>1411502.55</v>
      </c>
      <c r="M93" s="36">
        <f t="shared" si="73"/>
        <v>335456</v>
      </c>
      <c r="N93" s="36">
        <f t="shared" si="74"/>
        <v>1421688.26</v>
      </c>
      <c r="O93" s="36">
        <f t="shared" si="75"/>
        <v>337440</v>
      </c>
      <c r="P93" s="36">
        <f t="shared" si="76"/>
        <v>1431939.5</v>
      </c>
      <c r="Q93" s="36">
        <f t="shared" si="77"/>
        <v>339424</v>
      </c>
      <c r="R93" s="36">
        <f t="shared" si="78"/>
        <v>1442256.7</v>
      </c>
      <c r="S93" s="36">
        <f t="shared" si="79"/>
        <v>341408</v>
      </c>
      <c r="T93" s="36">
        <f t="shared" si="80"/>
        <v>1452640.28</v>
      </c>
      <c r="U93" s="36">
        <f t="shared" si="81"/>
        <v>343392</v>
      </c>
      <c r="V93" s="36">
        <f t="shared" si="82"/>
        <v>1463090.67</v>
      </c>
      <c r="W93" s="36">
        <f t="shared" si="83"/>
        <v>345376</v>
      </c>
      <c r="X93" s="36">
        <f t="shared" si="84"/>
        <v>1473608.3</v>
      </c>
      <c r="Y93" s="36">
        <f t="shared" si="85"/>
        <v>347360</v>
      </c>
      <c r="Z93" s="36">
        <f t="shared" si="86"/>
        <v>1484193.6</v>
      </c>
      <c r="AA93" s="36">
        <f t="shared" si="87"/>
        <v>349344</v>
      </c>
      <c r="AB93" s="36">
        <f t="shared" si="88"/>
        <v>1494847</v>
      </c>
      <c r="AC93" s="41">
        <f t="shared" si="93"/>
        <v>1496593.72</v>
      </c>
      <c r="AD93" s="36">
        <f t="shared" si="94"/>
        <v>351328</v>
      </c>
      <c r="AE93" s="36">
        <f t="shared" si="95"/>
        <v>1507326.91</v>
      </c>
      <c r="AF93" s="36">
        <f t="shared" si="96"/>
        <v>353312</v>
      </c>
      <c r="AG93" s="36">
        <f t="shared" si="97"/>
        <v>1518129.15</v>
      </c>
      <c r="AH93" s="36">
        <f t="shared" si="98"/>
        <v>355296</v>
      </c>
      <c r="AI93" s="36">
        <f t="shared" si="99"/>
        <v>1529000.9</v>
      </c>
      <c r="AJ93" s="36">
        <f t="shared" si="100"/>
        <v>357280</v>
      </c>
      <c r="AK93" s="36">
        <f t="shared" si="101"/>
        <v>1539942.6</v>
      </c>
      <c r="AL93" s="36">
        <f t="shared" si="102"/>
        <v>359264</v>
      </c>
      <c r="AM93" s="36">
        <f t="shared" si="103"/>
        <v>1550954.7</v>
      </c>
      <c r="AN93" s="36">
        <f t="shared" si="104"/>
        <v>361248</v>
      </c>
      <c r="AO93" s="36">
        <f t="shared" si="105"/>
        <v>1562037.65</v>
      </c>
      <c r="AP93" s="36">
        <f t="shared" si="106"/>
        <v>363232</v>
      </c>
      <c r="AQ93" s="36">
        <f t="shared" si="107"/>
        <v>1573191.91</v>
      </c>
      <c r="AR93" s="36">
        <f t="shared" si="108"/>
        <v>365216</v>
      </c>
      <c r="AS93" s="36">
        <f t="shared" si="109"/>
        <v>1584417.93</v>
      </c>
      <c r="AT93" s="36">
        <f t="shared" si="110"/>
        <v>367200</v>
      </c>
      <c r="AU93" s="36">
        <f t="shared" si="111"/>
        <v>1595716.18</v>
      </c>
      <c r="AV93" s="36">
        <f t="shared" si="112"/>
        <v>369184</v>
      </c>
      <c r="AW93" s="36">
        <f t="shared" si="113"/>
        <v>1607087.12</v>
      </c>
      <c r="AX93" s="36">
        <f t="shared" si="114"/>
        <v>371168</v>
      </c>
      <c r="AY93" s="36">
        <f t="shared" si="115"/>
        <v>1618531.23</v>
      </c>
      <c r="AZ93" s="36">
        <f t="shared" si="116"/>
        <v>373152</v>
      </c>
      <c r="BA93" s="36">
        <f t="shared" si="117"/>
        <v>1630048.97</v>
      </c>
    </row>
    <row r="94" spans="1:53" x14ac:dyDescent="0.2">
      <c r="A94" s="25">
        <v>31959</v>
      </c>
      <c r="B94" s="36">
        <v>325525</v>
      </c>
      <c r="C94" s="36">
        <v>1358373.73</v>
      </c>
      <c r="D94" s="36">
        <v>1362442.79</v>
      </c>
      <c r="E94" s="36">
        <f t="shared" si="89"/>
        <v>327195</v>
      </c>
      <c r="F94" s="36">
        <f t="shared" si="90"/>
        <v>1372312.85</v>
      </c>
      <c r="G94" s="36">
        <f t="shared" si="91"/>
        <v>329179</v>
      </c>
      <c r="H94" s="36">
        <f t="shared" si="92"/>
        <v>1382246.41</v>
      </c>
      <c r="I94" s="36">
        <f t="shared" si="69"/>
        <v>331163</v>
      </c>
      <c r="J94" s="36">
        <f t="shared" si="70"/>
        <v>1392243.88</v>
      </c>
      <c r="K94" s="36">
        <f t="shared" si="71"/>
        <v>333147</v>
      </c>
      <c r="L94" s="36">
        <f t="shared" si="72"/>
        <v>1402305.68</v>
      </c>
      <c r="M94" s="36">
        <f t="shared" si="73"/>
        <v>335131</v>
      </c>
      <c r="N94" s="36">
        <f t="shared" si="74"/>
        <v>1412432.22</v>
      </c>
      <c r="O94" s="36">
        <f t="shared" si="75"/>
        <v>337115</v>
      </c>
      <c r="P94" s="36">
        <f t="shared" si="76"/>
        <v>1422623.91</v>
      </c>
      <c r="Q94" s="36">
        <f t="shared" si="77"/>
        <v>339099</v>
      </c>
      <c r="R94" s="36">
        <f t="shared" si="78"/>
        <v>1432881.17</v>
      </c>
      <c r="S94" s="36">
        <f t="shared" si="79"/>
        <v>341083</v>
      </c>
      <c r="T94" s="36">
        <f t="shared" si="80"/>
        <v>1443204.43</v>
      </c>
      <c r="U94" s="36">
        <f t="shared" si="81"/>
        <v>343067</v>
      </c>
      <c r="V94" s="36">
        <f t="shared" si="82"/>
        <v>1453594.11</v>
      </c>
      <c r="W94" s="36">
        <f t="shared" si="83"/>
        <v>345051</v>
      </c>
      <c r="X94" s="36">
        <f t="shared" si="84"/>
        <v>1464050.64</v>
      </c>
      <c r="Y94" s="36">
        <f t="shared" si="85"/>
        <v>347035</v>
      </c>
      <c r="Z94" s="36">
        <f t="shared" si="86"/>
        <v>1474574.44</v>
      </c>
      <c r="AA94" s="36">
        <f t="shared" si="87"/>
        <v>349019</v>
      </c>
      <c r="AB94" s="36">
        <f t="shared" si="88"/>
        <v>1485165.95</v>
      </c>
      <c r="AC94" s="41">
        <f t="shared" si="93"/>
        <v>1486911.05</v>
      </c>
      <c r="AD94" s="36">
        <f t="shared" si="94"/>
        <v>351003</v>
      </c>
      <c r="AE94" s="36">
        <f t="shared" si="95"/>
        <v>1497581.94</v>
      </c>
      <c r="AF94" s="36">
        <f t="shared" si="96"/>
        <v>352987</v>
      </c>
      <c r="AG94" s="36">
        <f t="shared" si="97"/>
        <v>1508321.49</v>
      </c>
      <c r="AH94" s="36">
        <f t="shared" si="98"/>
        <v>354971</v>
      </c>
      <c r="AI94" s="36">
        <f t="shared" si="99"/>
        <v>1519130.13</v>
      </c>
      <c r="AJ94" s="36">
        <f t="shared" si="100"/>
        <v>356955</v>
      </c>
      <c r="AK94" s="36">
        <f t="shared" si="101"/>
        <v>1530008.32</v>
      </c>
      <c r="AL94" s="36">
        <f t="shared" si="102"/>
        <v>358939</v>
      </c>
      <c r="AM94" s="36">
        <f t="shared" si="103"/>
        <v>1540956.5</v>
      </c>
      <c r="AN94" s="36">
        <f t="shared" si="104"/>
        <v>360923</v>
      </c>
      <c r="AO94" s="36">
        <f t="shared" si="105"/>
        <v>1551975.12</v>
      </c>
      <c r="AP94" s="36">
        <f t="shared" si="106"/>
        <v>362907</v>
      </c>
      <c r="AQ94" s="36">
        <f t="shared" si="107"/>
        <v>1563064.63</v>
      </c>
      <c r="AR94" s="36">
        <f t="shared" si="108"/>
        <v>364891</v>
      </c>
      <c r="AS94" s="36">
        <f t="shared" si="109"/>
        <v>1574225.49</v>
      </c>
      <c r="AT94" s="36">
        <f t="shared" si="110"/>
        <v>366875</v>
      </c>
      <c r="AU94" s="36">
        <f t="shared" si="111"/>
        <v>1585458.16</v>
      </c>
      <c r="AV94" s="36">
        <f t="shared" si="112"/>
        <v>368859</v>
      </c>
      <c r="AW94" s="36">
        <f t="shared" si="113"/>
        <v>1596763.1</v>
      </c>
      <c r="AX94" s="36">
        <f t="shared" si="114"/>
        <v>370843</v>
      </c>
      <c r="AY94" s="36">
        <f t="shared" si="115"/>
        <v>1608140.78</v>
      </c>
      <c r="AZ94" s="36">
        <f t="shared" si="116"/>
        <v>372827</v>
      </c>
      <c r="BA94" s="36">
        <f t="shared" si="117"/>
        <v>1619591.66</v>
      </c>
    </row>
    <row r="95" spans="1:53" x14ac:dyDescent="0.2">
      <c r="A95" s="25">
        <v>31990</v>
      </c>
      <c r="B95" s="36">
        <v>325200</v>
      </c>
      <c r="C95" s="36">
        <v>1349508.9</v>
      </c>
      <c r="D95" s="36">
        <v>1353573.9</v>
      </c>
      <c r="E95" s="36">
        <f t="shared" si="89"/>
        <v>326870</v>
      </c>
      <c r="F95" s="36">
        <f t="shared" si="90"/>
        <v>1363386.89</v>
      </c>
      <c r="G95" s="36">
        <f t="shared" si="91"/>
        <v>328854</v>
      </c>
      <c r="H95" s="36">
        <f t="shared" si="92"/>
        <v>1373263.02</v>
      </c>
      <c r="I95" s="36">
        <f t="shared" si="69"/>
        <v>330838</v>
      </c>
      <c r="J95" s="36">
        <f t="shared" si="70"/>
        <v>1383202.69</v>
      </c>
      <c r="K95" s="36">
        <f t="shared" si="71"/>
        <v>332822</v>
      </c>
      <c r="L95" s="36">
        <f t="shared" si="72"/>
        <v>1393206.32</v>
      </c>
      <c r="M95" s="36">
        <f t="shared" si="73"/>
        <v>334806</v>
      </c>
      <c r="N95" s="36">
        <f t="shared" si="74"/>
        <v>1403274.31</v>
      </c>
      <c r="O95" s="36">
        <f t="shared" si="75"/>
        <v>336790</v>
      </c>
      <c r="P95" s="36">
        <f t="shared" si="76"/>
        <v>1413407.08</v>
      </c>
      <c r="Q95" s="36">
        <f t="shared" si="77"/>
        <v>338774</v>
      </c>
      <c r="R95" s="36">
        <f t="shared" si="78"/>
        <v>1423605.04</v>
      </c>
      <c r="S95" s="36">
        <f t="shared" si="79"/>
        <v>340758</v>
      </c>
      <c r="T95" s="36">
        <f t="shared" si="80"/>
        <v>1433868.62</v>
      </c>
      <c r="U95" s="36">
        <f t="shared" si="81"/>
        <v>342742</v>
      </c>
      <c r="V95" s="36">
        <f t="shared" si="82"/>
        <v>1444198.23</v>
      </c>
      <c r="W95" s="36">
        <f t="shared" si="83"/>
        <v>344726</v>
      </c>
      <c r="X95" s="36">
        <f t="shared" si="84"/>
        <v>1454594.3</v>
      </c>
      <c r="Y95" s="36">
        <f t="shared" si="85"/>
        <v>346710</v>
      </c>
      <c r="Z95" s="36">
        <f t="shared" si="86"/>
        <v>1465057.26</v>
      </c>
      <c r="AA95" s="36">
        <f t="shared" si="87"/>
        <v>348694</v>
      </c>
      <c r="AB95" s="36">
        <f t="shared" si="88"/>
        <v>1475587.54</v>
      </c>
      <c r="AC95" s="41">
        <f t="shared" si="93"/>
        <v>1477331.01</v>
      </c>
      <c r="AD95" s="36">
        <f t="shared" si="94"/>
        <v>350678</v>
      </c>
      <c r="AE95" s="36">
        <f t="shared" si="95"/>
        <v>1487940.26</v>
      </c>
      <c r="AF95" s="36">
        <f t="shared" si="96"/>
        <v>352662</v>
      </c>
      <c r="AG95" s="36">
        <f t="shared" si="97"/>
        <v>1498617.77</v>
      </c>
      <c r="AH95" s="36">
        <f t="shared" si="98"/>
        <v>354646</v>
      </c>
      <c r="AI95" s="36">
        <f t="shared" si="99"/>
        <v>1509363.98</v>
      </c>
      <c r="AJ95" s="36">
        <f t="shared" si="100"/>
        <v>356630</v>
      </c>
      <c r="AK95" s="36">
        <f t="shared" si="101"/>
        <v>1520179.33</v>
      </c>
      <c r="AL95" s="36">
        <f t="shared" si="102"/>
        <v>358614</v>
      </c>
      <c r="AM95" s="36">
        <f t="shared" si="103"/>
        <v>1531064.27</v>
      </c>
      <c r="AN95" s="36">
        <f t="shared" si="104"/>
        <v>360598</v>
      </c>
      <c r="AO95" s="36">
        <f t="shared" si="105"/>
        <v>1542019.24</v>
      </c>
      <c r="AP95" s="36">
        <f t="shared" si="106"/>
        <v>362582</v>
      </c>
      <c r="AQ95" s="36">
        <f t="shared" si="107"/>
        <v>1553044.7</v>
      </c>
      <c r="AR95" s="36">
        <f t="shared" si="108"/>
        <v>364566</v>
      </c>
      <c r="AS95" s="36">
        <f t="shared" si="109"/>
        <v>1564141.09</v>
      </c>
      <c r="AT95" s="36">
        <f t="shared" si="110"/>
        <v>366550</v>
      </c>
      <c r="AU95" s="36">
        <f t="shared" si="111"/>
        <v>1575308.88</v>
      </c>
      <c r="AV95" s="36">
        <f t="shared" si="112"/>
        <v>368534</v>
      </c>
      <c r="AW95" s="36">
        <f t="shared" si="113"/>
        <v>1586548.52</v>
      </c>
      <c r="AX95" s="36">
        <f t="shared" si="114"/>
        <v>370518</v>
      </c>
      <c r="AY95" s="36">
        <f t="shared" si="115"/>
        <v>1597860.48</v>
      </c>
      <c r="AZ95" s="36">
        <f t="shared" si="116"/>
        <v>372502</v>
      </c>
      <c r="BA95" s="36">
        <f t="shared" si="117"/>
        <v>1609245.22</v>
      </c>
    </row>
    <row r="96" spans="1:53" x14ac:dyDescent="0.2">
      <c r="A96" s="25">
        <v>32021</v>
      </c>
      <c r="B96" s="36">
        <v>324875</v>
      </c>
      <c r="C96" s="36">
        <v>1340739.27</v>
      </c>
      <c r="D96" s="36">
        <v>1344800.21</v>
      </c>
      <c r="E96" s="36">
        <f t="shared" si="89"/>
        <v>326545</v>
      </c>
      <c r="F96" s="36">
        <f t="shared" si="90"/>
        <v>1354556.75</v>
      </c>
      <c r="G96" s="36">
        <f t="shared" si="91"/>
        <v>328529</v>
      </c>
      <c r="H96" s="36">
        <f t="shared" si="92"/>
        <v>1364376.07</v>
      </c>
      <c r="I96" s="36">
        <f t="shared" si="69"/>
        <v>330513</v>
      </c>
      <c r="J96" s="36">
        <f t="shared" si="70"/>
        <v>1374258.56</v>
      </c>
      <c r="K96" s="36">
        <f t="shared" si="71"/>
        <v>332497</v>
      </c>
      <c r="L96" s="36">
        <f t="shared" si="72"/>
        <v>1384204.64</v>
      </c>
      <c r="M96" s="36">
        <f t="shared" si="73"/>
        <v>334481</v>
      </c>
      <c r="N96" s="36">
        <f t="shared" si="74"/>
        <v>1394214.71</v>
      </c>
      <c r="O96" s="36">
        <f t="shared" si="75"/>
        <v>336465</v>
      </c>
      <c r="P96" s="36">
        <f t="shared" si="76"/>
        <v>1404289.19</v>
      </c>
      <c r="Q96" s="36">
        <f t="shared" si="77"/>
        <v>338449</v>
      </c>
      <c r="R96" s="36">
        <f t="shared" si="78"/>
        <v>1414428.49</v>
      </c>
      <c r="S96" s="36">
        <f t="shared" si="79"/>
        <v>340433</v>
      </c>
      <c r="T96" s="36">
        <f t="shared" si="80"/>
        <v>1424633.02</v>
      </c>
      <c r="U96" s="36">
        <f t="shared" si="81"/>
        <v>342417</v>
      </c>
      <c r="V96" s="36">
        <f t="shared" si="82"/>
        <v>1434903.21</v>
      </c>
      <c r="W96" s="36">
        <f t="shared" si="83"/>
        <v>344401</v>
      </c>
      <c r="X96" s="36">
        <f t="shared" si="84"/>
        <v>1445239.48</v>
      </c>
      <c r="Y96" s="36">
        <f t="shared" si="85"/>
        <v>346385</v>
      </c>
      <c r="Z96" s="36">
        <f t="shared" si="86"/>
        <v>1455642.25</v>
      </c>
      <c r="AA96" s="36">
        <f t="shared" si="87"/>
        <v>348369</v>
      </c>
      <c r="AB96" s="36">
        <f t="shared" si="88"/>
        <v>1466111.95</v>
      </c>
      <c r="AC96" s="41">
        <f t="shared" si="93"/>
        <v>1467853.8</v>
      </c>
      <c r="AD96" s="36">
        <f t="shared" si="94"/>
        <v>350353</v>
      </c>
      <c r="AE96" s="36">
        <f t="shared" si="95"/>
        <v>1478402.07</v>
      </c>
      <c r="AF96" s="36">
        <f t="shared" si="96"/>
        <v>352337</v>
      </c>
      <c r="AG96" s="36">
        <f t="shared" si="97"/>
        <v>1489018.21</v>
      </c>
      <c r="AH96" s="36">
        <f t="shared" si="98"/>
        <v>354321</v>
      </c>
      <c r="AI96" s="36">
        <f t="shared" si="99"/>
        <v>1499702.66</v>
      </c>
      <c r="AJ96" s="36">
        <f t="shared" si="100"/>
        <v>356305</v>
      </c>
      <c r="AK96" s="36">
        <f t="shared" si="101"/>
        <v>1510455.85</v>
      </c>
      <c r="AL96" s="36">
        <f t="shared" si="102"/>
        <v>358289</v>
      </c>
      <c r="AM96" s="36">
        <f t="shared" si="103"/>
        <v>1521278.23</v>
      </c>
      <c r="AN96" s="36">
        <f t="shared" si="104"/>
        <v>360273</v>
      </c>
      <c r="AO96" s="36">
        <f t="shared" si="105"/>
        <v>1532170.24</v>
      </c>
      <c r="AP96" s="36">
        <f t="shared" si="106"/>
        <v>362257</v>
      </c>
      <c r="AQ96" s="36">
        <f t="shared" si="107"/>
        <v>1543132.33</v>
      </c>
      <c r="AR96" s="36">
        <f t="shared" si="108"/>
        <v>364241</v>
      </c>
      <c r="AS96" s="36">
        <f t="shared" si="109"/>
        <v>1554164.95</v>
      </c>
      <c r="AT96" s="36">
        <f t="shared" si="110"/>
        <v>366225</v>
      </c>
      <c r="AU96" s="36">
        <f t="shared" si="111"/>
        <v>1565268.55</v>
      </c>
      <c r="AV96" s="36">
        <f t="shared" si="112"/>
        <v>368209</v>
      </c>
      <c r="AW96" s="36">
        <f t="shared" si="113"/>
        <v>1576443.59</v>
      </c>
      <c r="AX96" s="36">
        <f t="shared" si="114"/>
        <v>370193</v>
      </c>
      <c r="AY96" s="36">
        <f t="shared" si="115"/>
        <v>1587690.53</v>
      </c>
      <c r="AZ96" s="36">
        <f t="shared" si="116"/>
        <v>372177</v>
      </c>
      <c r="BA96" s="36">
        <f t="shared" si="117"/>
        <v>1599009.84</v>
      </c>
    </row>
    <row r="97" spans="1:53" x14ac:dyDescent="0.2">
      <c r="A97" s="25">
        <v>32051</v>
      </c>
      <c r="B97" s="36">
        <v>324550</v>
      </c>
      <c r="C97" s="36">
        <v>1332060.25</v>
      </c>
      <c r="D97" s="36">
        <v>1336117.1299999999</v>
      </c>
      <c r="E97" s="36">
        <f t="shared" si="89"/>
        <v>326220</v>
      </c>
      <c r="F97" s="36">
        <f t="shared" si="90"/>
        <v>1345817.81</v>
      </c>
      <c r="G97" s="36">
        <f t="shared" si="91"/>
        <v>328204</v>
      </c>
      <c r="H97" s="36">
        <f t="shared" si="92"/>
        <v>1355580.9</v>
      </c>
      <c r="I97" s="36">
        <f t="shared" si="69"/>
        <v>330188</v>
      </c>
      <c r="J97" s="36">
        <f t="shared" si="70"/>
        <v>1365406.81</v>
      </c>
      <c r="K97" s="36">
        <f t="shared" si="71"/>
        <v>332172</v>
      </c>
      <c r="L97" s="36">
        <f t="shared" si="72"/>
        <v>1375295.94</v>
      </c>
      <c r="M97" s="36">
        <f t="shared" si="73"/>
        <v>334156</v>
      </c>
      <c r="N97" s="36">
        <f t="shared" si="74"/>
        <v>1385248.69</v>
      </c>
      <c r="O97" s="36">
        <f t="shared" si="75"/>
        <v>336140</v>
      </c>
      <c r="P97" s="36">
        <f t="shared" si="76"/>
        <v>1395265.48</v>
      </c>
      <c r="Q97" s="36">
        <f t="shared" si="77"/>
        <v>338124</v>
      </c>
      <c r="R97" s="36">
        <f t="shared" si="78"/>
        <v>1405346.72</v>
      </c>
      <c r="S97" s="36">
        <f t="shared" si="79"/>
        <v>340108</v>
      </c>
      <c r="T97" s="36">
        <f t="shared" si="80"/>
        <v>1415492.82</v>
      </c>
      <c r="U97" s="36">
        <f t="shared" si="81"/>
        <v>342092</v>
      </c>
      <c r="V97" s="36">
        <f t="shared" si="82"/>
        <v>1425704.2</v>
      </c>
      <c r="W97" s="36">
        <f t="shared" si="83"/>
        <v>344076</v>
      </c>
      <c r="X97" s="36">
        <f t="shared" si="84"/>
        <v>1435981.28</v>
      </c>
      <c r="Y97" s="36">
        <f t="shared" si="85"/>
        <v>346060</v>
      </c>
      <c r="Z97" s="36">
        <f t="shared" si="86"/>
        <v>1446324.48</v>
      </c>
      <c r="AA97" s="36">
        <f t="shared" si="87"/>
        <v>348044</v>
      </c>
      <c r="AB97" s="36">
        <f t="shared" si="88"/>
        <v>1456734.23</v>
      </c>
      <c r="AC97" s="41">
        <f t="shared" si="93"/>
        <v>1458474.45</v>
      </c>
      <c r="AD97" s="36">
        <f t="shared" si="94"/>
        <v>350028</v>
      </c>
      <c r="AE97" s="36">
        <f t="shared" si="95"/>
        <v>1468962.38</v>
      </c>
      <c r="AF97" s="36">
        <f t="shared" si="96"/>
        <v>352012</v>
      </c>
      <c r="AG97" s="36">
        <f t="shared" si="97"/>
        <v>1479517.79</v>
      </c>
      <c r="AH97" s="36">
        <f t="shared" si="98"/>
        <v>353996</v>
      </c>
      <c r="AI97" s="36">
        <f t="shared" si="99"/>
        <v>1490141.11</v>
      </c>
      <c r="AJ97" s="36">
        <f t="shared" si="100"/>
        <v>355980</v>
      </c>
      <c r="AK97" s="36">
        <f t="shared" si="101"/>
        <v>1500832.78</v>
      </c>
      <c r="AL97" s="36">
        <f t="shared" si="102"/>
        <v>357964</v>
      </c>
      <c r="AM97" s="36">
        <f t="shared" si="103"/>
        <v>1511593.24</v>
      </c>
      <c r="AN97" s="36">
        <f t="shared" si="104"/>
        <v>359948</v>
      </c>
      <c r="AO97" s="36">
        <f t="shared" si="105"/>
        <v>1522422.93</v>
      </c>
      <c r="AP97" s="36">
        <f t="shared" si="106"/>
        <v>361932</v>
      </c>
      <c r="AQ97" s="36">
        <f t="shared" si="107"/>
        <v>1533322.3</v>
      </c>
      <c r="AR97" s="36">
        <f t="shared" si="108"/>
        <v>363916</v>
      </c>
      <c r="AS97" s="36">
        <f t="shared" si="109"/>
        <v>1544291.8</v>
      </c>
      <c r="AT97" s="36">
        <f t="shared" si="110"/>
        <v>365900</v>
      </c>
      <c r="AU97" s="36">
        <f t="shared" si="111"/>
        <v>1555331.88</v>
      </c>
      <c r="AV97" s="36">
        <f t="shared" si="112"/>
        <v>367884</v>
      </c>
      <c r="AW97" s="36">
        <f t="shared" si="113"/>
        <v>1566442.99</v>
      </c>
      <c r="AX97" s="36">
        <f t="shared" si="114"/>
        <v>369868</v>
      </c>
      <c r="AY97" s="36">
        <f t="shared" si="115"/>
        <v>1577625.59</v>
      </c>
      <c r="AZ97" s="36">
        <f t="shared" si="116"/>
        <v>371852</v>
      </c>
      <c r="BA97" s="36">
        <f t="shared" si="117"/>
        <v>1588880.14</v>
      </c>
    </row>
    <row r="98" spans="1:53" x14ac:dyDescent="0.2">
      <c r="A98" s="25">
        <v>32082</v>
      </c>
      <c r="B98" s="36">
        <v>324225</v>
      </c>
      <c r="C98" s="36">
        <v>1323475.4099999999</v>
      </c>
      <c r="D98" s="36">
        <v>1327528.22</v>
      </c>
      <c r="E98" s="36">
        <f t="shared" si="89"/>
        <v>325895</v>
      </c>
      <c r="F98" s="36">
        <f t="shared" si="90"/>
        <v>1337173.6299999999</v>
      </c>
      <c r="G98" s="36">
        <f t="shared" si="91"/>
        <v>327879</v>
      </c>
      <c r="H98" s="36">
        <f t="shared" si="92"/>
        <v>1346881.1</v>
      </c>
      <c r="I98" s="36">
        <f t="shared" si="69"/>
        <v>329863</v>
      </c>
      <c r="J98" s="36">
        <f t="shared" si="70"/>
        <v>1356651.03</v>
      </c>
      <c r="K98" s="36">
        <f t="shared" si="71"/>
        <v>331847</v>
      </c>
      <c r="L98" s="36">
        <f t="shared" si="72"/>
        <v>1366483.82</v>
      </c>
      <c r="M98" s="36">
        <f t="shared" si="73"/>
        <v>333831</v>
      </c>
      <c r="N98" s="36">
        <f t="shared" si="74"/>
        <v>1376379.88</v>
      </c>
      <c r="O98" s="36">
        <f t="shared" si="75"/>
        <v>335815</v>
      </c>
      <c r="P98" s="36">
        <f t="shared" si="76"/>
        <v>1386339.61</v>
      </c>
      <c r="Q98" s="36">
        <f t="shared" si="77"/>
        <v>337799</v>
      </c>
      <c r="R98" s="36">
        <f t="shared" si="78"/>
        <v>1396363.42</v>
      </c>
      <c r="S98" s="36">
        <f t="shared" si="79"/>
        <v>339783</v>
      </c>
      <c r="T98" s="36">
        <f t="shared" si="80"/>
        <v>1406451.72</v>
      </c>
      <c r="U98" s="36">
        <f t="shared" si="81"/>
        <v>341767</v>
      </c>
      <c r="V98" s="36">
        <f t="shared" si="82"/>
        <v>1416604.93</v>
      </c>
      <c r="W98" s="36">
        <f t="shared" si="83"/>
        <v>343751</v>
      </c>
      <c r="X98" s="36">
        <f t="shared" si="84"/>
        <v>1426823.47</v>
      </c>
      <c r="Y98" s="36">
        <f t="shared" si="85"/>
        <v>345735</v>
      </c>
      <c r="Z98" s="36">
        <f t="shared" si="86"/>
        <v>1437107.75</v>
      </c>
      <c r="AA98" s="36">
        <f t="shared" si="87"/>
        <v>347719</v>
      </c>
      <c r="AB98" s="36">
        <f t="shared" si="88"/>
        <v>1447458.2</v>
      </c>
      <c r="AC98" s="41">
        <f t="shared" si="93"/>
        <v>1449196.8</v>
      </c>
      <c r="AD98" s="36">
        <f t="shared" si="94"/>
        <v>349703</v>
      </c>
      <c r="AE98" s="36">
        <f t="shared" si="95"/>
        <v>1459625.03</v>
      </c>
      <c r="AF98" s="36">
        <f t="shared" si="96"/>
        <v>351687</v>
      </c>
      <c r="AG98" s="36">
        <f t="shared" si="97"/>
        <v>1470120.36</v>
      </c>
      <c r="AH98" s="36">
        <f t="shared" si="98"/>
        <v>353671</v>
      </c>
      <c r="AI98" s="36">
        <f t="shared" si="99"/>
        <v>1480683.22</v>
      </c>
      <c r="AJ98" s="36">
        <f t="shared" si="100"/>
        <v>355655</v>
      </c>
      <c r="AK98" s="36">
        <f t="shared" si="101"/>
        <v>1491314.04</v>
      </c>
      <c r="AL98" s="36">
        <f t="shared" si="102"/>
        <v>357639</v>
      </c>
      <c r="AM98" s="36">
        <f t="shared" si="103"/>
        <v>1502013.26</v>
      </c>
      <c r="AN98" s="36">
        <f t="shared" si="104"/>
        <v>359623</v>
      </c>
      <c r="AO98" s="36">
        <f t="shared" si="105"/>
        <v>1512781.32</v>
      </c>
      <c r="AP98" s="36">
        <f t="shared" si="106"/>
        <v>361607</v>
      </c>
      <c r="AQ98" s="36">
        <f t="shared" si="107"/>
        <v>1523618.66</v>
      </c>
      <c r="AR98" s="36">
        <f t="shared" si="108"/>
        <v>363591</v>
      </c>
      <c r="AS98" s="36">
        <f t="shared" si="109"/>
        <v>1534525.73</v>
      </c>
      <c r="AT98" s="36">
        <f t="shared" si="110"/>
        <v>365575</v>
      </c>
      <c r="AU98" s="36">
        <f t="shared" si="111"/>
        <v>1545502.97</v>
      </c>
      <c r="AV98" s="36">
        <f t="shared" si="112"/>
        <v>367559</v>
      </c>
      <c r="AW98" s="36">
        <f t="shared" si="113"/>
        <v>1556550.84</v>
      </c>
      <c r="AX98" s="36">
        <f t="shared" si="114"/>
        <v>369543</v>
      </c>
      <c r="AY98" s="36">
        <f t="shared" si="115"/>
        <v>1567669.79</v>
      </c>
      <c r="AZ98" s="36">
        <f t="shared" si="116"/>
        <v>371527</v>
      </c>
      <c r="BA98" s="36">
        <f t="shared" si="117"/>
        <v>1578860.28</v>
      </c>
    </row>
    <row r="99" spans="1:53" x14ac:dyDescent="0.2">
      <c r="A99" s="25">
        <v>32112</v>
      </c>
      <c r="B99" s="36">
        <v>323900</v>
      </c>
      <c r="C99" s="36">
        <v>1314977.71</v>
      </c>
      <c r="D99" s="36">
        <v>1319026.46</v>
      </c>
      <c r="E99" s="36">
        <f t="shared" si="89"/>
        <v>325570</v>
      </c>
      <c r="F99" s="36">
        <f t="shared" si="90"/>
        <v>1328617.17</v>
      </c>
      <c r="G99" s="36">
        <f t="shared" si="91"/>
        <v>327554</v>
      </c>
      <c r="H99" s="36">
        <f t="shared" si="92"/>
        <v>1338269.5900000001</v>
      </c>
      <c r="I99" s="36">
        <f t="shared" si="69"/>
        <v>329538</v>
      </c>
      <c r="J99" s="36">
        <f t="shared" si="70"/>
        <v>1347984.11</v>
      </c>
      <c r="K99" s="36">
        <f t="shared" si="71"/>
        <v>331522</v>
      </c>
      <c r="L99" s="36">
        <f t="shared" si="72"/>
        <v>1357761.14</v>
      </c>
      <c r="M99" s="36">
        <f t="shared" si="73"/>
        <v>333506</v>
      </c>
      <c r="N99" s="36">
        <f t="shared" si="74"/>
        <v>1367601.07</v>
      </c>
      <c r="O99" s="36">
        <f t="shared" si="75"/>
        <v>335490</v>
      </c>
      <c r="P99" s="36">
        <f t="shared" si="76"/>
        <v>1377504.31</v>
      </c>
      <c r="Q99" s="36">
        <f t="shared" si="77"/>
        <v>337474</v>
      </c>
      <c r="R99" s="36">
        <f t="shared" si="78"/>
        <v>1387471.27</v>
      </c>
      <c r="S99" s="36">
        <f t="shared" si="79"/>
        <v>339458</v>
      </c>
      <c r="T99" s="36">
        <f t="shared" si="80"/>
        <v>1397502.36</v>
      </c>
      <c r="U99" s="36">
        <f t="shared" si="81"/>
        <v>341442</v>
      </c>
      <c r="V99" s="36">
        <f t="shared" si="82"/>
        <v>1407597.99</v>
      </c>
      <c r="W99" s="36">
        <f t="shared" si="83"/>
        <v>343426</v>
      </c>
      <c r="X99" s="36">
        <f t="shared" si="84"/>
        <v>1417758.58</v>
      </c>
      <c r="Y99" s="36">
        <f t="shared" si="85"/>
        <v>345410</v>
      </c>
      <c r="Z99" s="36">
        <f t="shared" si="86"/>
        <v>1427984.54</v>
      </c>
      <c r="AA99" s="36">
        <f t="shared" si="87"/>
        <v>347394</v>
      </c>
      <c r="AB99" s="36">
        <f t="shared" si="88"/>
        <v>1438276.29</v>
      </c>
      <c r="AC99" s="41">
        <f t="shared" si="93"/>
        <v>1440013.26</v>
      </c>
      <c r="AD99" s="36">
        <f t="shared" si="94"/>
        <v>349378</v>
      </c>
      <c r="AE99" s="36">
        <f t="shared" si="95"/>
        <v>1450382.41</v>
      </c>
      <c r="AF99" s="36">
        <f t="shared" si="96"/>
        <v>351362</v>
      </c>
      <c r="AG99" s="36">
        <f t="shared" si="97"/>
        <v>1460818.27</v>
      </c>
      <c r="AH99" s="36">
        <f t="shared" si="98"/>
        <v>353346</v>
      </c>
      <c r="AI99" s="36">
        <f t="shared" si="99"/>
        <v>1471321.28</v>
      </c>
      <c r="AJ99" s="36">
        <f t="shared" si="100"/>
        <v>355330</v>
      </c>
      <c r="AK99" s="36">
        <f t="shared" si="101"/>
        <v>1481891.86</v>
      </c>
      <c r="AL99" s="36">
        <f t="shared" si="102"/>
        <v>357314</v>
      </c>
      <c r="AM99" s="36">
        <f t="shared" si="103"/>
        <v>1492530.45</v>
      </c>
      <c r="AN99" s="36">
        <f t="shared" si="104"/>
        <v>359298</v>
      </c>
      <c r="AO99" s="36">
        <f t="shared" si="105"/>
        <v>1503237.49</v>
      </c>
      <c r="AP99" s="36">
        <f t="shared" si="106"/>
        <v>361282</v>
      </c>
      <c r="AQ99" s="36">
        <f t="shared" si="107"/>
        <v>1514013.42</v>
      </c>
      <c r="AR99" s="36">
        <f t="shared" si="108"/>
        <v>363266</v>
      </c>
      <c r="AS99" s="36">
        <f t="shared" si="109"/>
        <v>1524858.69</v>
      </c>
      <c r="AT99" s="36">
        <f t="shared" si="110"/>
        <v>365250</v>
      </c>
      <c r="AU99" s="36">
        <f t="shared" si="111"/>
        <v>1535773.73</v>
      </c>
      <c r="AV99" s="36">
        <f t="shared" si="112"/>
        <v>367234</v>
      </c>
      <c r="AW99" s="36">
        <f t="shared" si="113"/>
        <v>1546759</v>
      </c>
      <c r="AX99" s="36">
        <f t="shared" si="114"/>
        <v>369218</v>
      </c>
      <c r="AY99" s="36">
        <f t="shared" si="115"/>
        <v>1557814.95</v>
      </c>
      <c r="AZ99" s="36">
        <f t="shared" si="116"/>
        <v>371202</v>
      </c>
      <c r="BA99" s="36">
        <f t="shared" si="117"/>
        <v>1568942.04</v>
      </c>
    </row>
    <row r="100" spans="1:53" x14ac:dyDescent="0.2">
      <c r="A100" s="25">
        <v>32143</v>
      </c>
      <c r="B100" s="36">
        <v>323575</v>
      </c>
      <c r="C100" s="36">
        <v>1306574.32</v>
      </c>
      <c r="D100" s="36">
        <v>1310619.01</v>
      </c>
      <c r="E100" s="36">
        <f t="shared" si="89"/>
        <v>325245</v>
      </c>
      <c r="F100" s="36">
        <f t="shared" si="90"/>
        <v>1320155.6299999999</v>
      </c>
      <c r="G100" s="36">
        <f t="shared" si="91"/>
        <v>327229</v>
      </c>
      <c r="H100" s="36">
        <f t="shared" si="92"/>
        <v>1329753.6100000001</v>
      </c>
      <c r="I100" s="36">
        <f t="shared" si="69"/>
        <v>329213</v>
      </c>
      <c r="J100" s="36">
        <f t="shared" si="70"/>
        <v>1339413.3400000001</v>
      </c>
      <c r="K100" s="36">
        <f t="shared" si="71"/>
        <v>331197</v>
      </c>
      <c r="L100" s="36">
        <f t="shared" si="72"/>
        <v>1349135.22</v>
      </c>
      <c r="M100" s="36">
        <f t="shared" si="73"/>
        <v>333181</v>
      </c>
      <c r="N100" s="36">
        <f t="shared" si="74"/>
        <v>1358919.65</v>
      </c>
      <c r="O100" s="36">
        <f t="shared" si="75"/>
        <v>335165</v>
      </c>
      <c r="P100" s="36">
        <f t="shared" si="76"/>
        <v>1368767.04</v>
      </c>
      <c r="Q100" s="36">
        <f t="shared" si="77"/>
        <v>337149</v>
      </c>
      <c r="R100" s="36">
        <f t="shared" si="78"/>
        <v>1378677.79</v>
      </c>
      <c r="S100" s="36">
        <f t="shared" si="79"/>
        <v>339133</v>
      </c>
      <c r="T100" s="36">
        <f t="shared" si="80"/>
        <v>1388652.3</v>
      </c>
      <c r="U100" s="36">
        <f t="shared" si="81"/>
        <v>341117</v>
      </c>
      <c r="V100" s="36">
        <f t="shared" si="82"/>
        <v>1398690.99</v>
      </c>
      <c r="W100" s="36">
        <f t="shared" si="83"/>
        <v>343101</v>
      </c>
      <c r="X100" s="36">
        <f t="shared" si="84"/>
        <v>1408794.27</v>
      </c>
      <c r="Y100" s="36">
        <f t="shared" si="85"/>
        <v>345085</v>
      </c>
      <c r="Z100" s="36">
        <f t="shared" si="86"/>
        <v>1418962.55</v>
      </c>
      <c r="AA100" s="36">
        <f t="shared" si="87"/>
        <v>347069</v>
      </c>
      <c r="AB100" s="36">
        <f t="shared" si="88"/>
        <v>1429196.26</v>
      </c>
      <c r="AC100" s="41">
        <f t="shared" si="93"/>
        <v>1430931.61</v>
      </c>
      <c r="AD100" s="36">
        <f t="shared" si="94"/>
        <v>349053</v>
      </c>
      <c r="AE100" s="36">
        <f t="shared" si="95"/>
        <v>1441242.33</v>
      </c>
      <c r="AF100" s="36">
        <f t="shared" si="96"/>
        <v>351037</v>
      </c>
      <c r="AG100" s="36">
        <f t="shared" si="97"/>
        <v>1451619.38</v>
      </c>
      <c r="AH100" s="36">
        <f t="shared" si="98"/>
        <v>353021</v>
      </c>
      <c r="AI100" s="36">
        <f t="shared" si="99"/>
        <v>1462063.2</v>
      </c>
      <c r="AJ100" s="36">
        <f t="shared" si="100"/>
        <v>355005</v>
      </c>
      <c r="AK100" s="36">
        <f t="shared" si="101"/>
        <v>1472574.22</v>
      </c>
      <c r="AL100" s="36">
        <f t="shared" si="102"/>
        <v>356989</v>
      </c>
      <c r="AM100" s="36">
        <f t="shared" si="103"/>
        <v>1483152.87</v>
      </c>
      <c r="AN100" s="36">
        <f t="shared" si="104"/>
        <v>358973</v>
      </c>
      <c r="AO100" s="36">
        <f t="shared" si="105"/>
        <v>1493799.58</v>
      </c>
      <c r="AP100" s="36">
        <f t="shared" si="106"/>
        <v>360957</v>
      </c>
      <c r="AQ100" s="36">
        <f t="shared" si="107"/>
        <v>1504514.79</v>
      </c>
      <c r="AR100" s="36">
        <f t="shared" si="108"/>
        <v>362941</v>
      </c>
      <c r="AS100" s="36">
        <f t="shared" si="109"/>
        <v>1515298.94</v>
      </c>
      <c r="AT100" s="36">
        <f t="shared" si="110"/>
        <v>364925</v>
      </c>
      <c r="AU100" s="36">
        <f t="shared" si="111"/>
        <v>1526152.48</v>
      </c>
      <c r="AV100" s="36">
        <f t="shared" si="112"/>
        <v>366909</v>
      </c>
      <c r="AW100" s="36">
        <f t="shared" si="113"/>
        <v>1537075.85</v>
      </c>
      <c r="AX100" s="36">
        <f t="shared" si="114"/>
        <v>368893</v>
      </c>
      <c r="AY100" s="36">
        <f t="shared" si="115"/>
        <v>1548069.5</v>
      </c>
      <c r="AZ100" s="36">
        <f t="shared" si="116"/>
        <v>370877</v>
      </c>
      <c r="BA100" s="36">
        <f t="shared" si="117"/>
        <v>1559133.88</v>
      </c>
    </row>
    <row r="101" spans="1:53" x14ac:dyDescent="0.2">
      <c r="A101" s="25">
        <v>32174</v>
      </c>
      <c r="B101" s="36">
        <v>323250</v>
      </c>
      <c r="C101" s="36">
        <v>1298256.1100000001</v>
      </c>
      <c r="D101" s="36">
        <v>1302296.74</v>
      </c>
      <c r="E101" s="36">
        <f t="shared" si="89"/>
        <v>324920</v>
      </c>
      <c r="F101" s="36">
        <f t="shared" si="90"/>
        <v>1311779.81</v>
      </c>
      <c r="G101" s="36">
        <f t="shared" si="91"/>
        <v>326904</v>
      </c>
      <c r="H101" s="36">
        <f t="shared" si="92"/>
        <v>1321323.8999999999</v>
      </c>
      <c r="I101" s="36">
        <f t="shared" si="69"/>
        <v>328888</v>
      </c>
      <c r="J101" s="36">
        <f t="shared" si="70"/>
        <v>1330929.3999999999</v>
      </c>
      <c r="K101" s="36">
        <f t="shared" si="71"/>
        <v>330872</v>
      </c>
      <c r="L101" s="36">
        <f t="shared" si="72"/>
        <v>1340596.7</v>
      </c>
      <c r="M101" s="36">
        <f t="shared" si="73"/>
        <v>332856</v>
      </c>
      <c r="N101" s="36">
        <f t="shared" si="74"/>
        <v>1350326.2</v>
      </c>
      <c r="O101" s="36">
        <f t="shared" si="75"/>
        <v>334840</v>
      </c>
      <c r="P101" s="36">
        <f t="shared" si="76"/>
        <v>1360118.3</v>
      </c>
      <c r="Q101" s="36">
        <f t="shared" si="77"/>
        <v>336824</v>
      </c>
      <c r="R101" s="36">
        <f t="shared" si="78"/>
        <v>1369973.4</v>
      </c>
      <c r="S101" s="36">
        <f t="shared" si="79"/>
        <v>338808</v>
      </c>
      <c r="T101" s="36">
        <f t="shared" si="80"/>
        <v>1379891.91</v>
      </c>
      <c r="U101" s="36">
        <f t="shared" si="81"/>
        <v>340792</v>
      </c>
      <c r="V101" s="36">
        <f t="shared" si="82"/>
        <v>1389874.23</v>
      </c>
      <c r="W101" s="36">
        <f t="shared" si="83"/>
        <v>342776</v>
      </c>
      <c r="X101" s="36">
        <f t="shared" si="84"/>
        <v>1399920.78</v>
      </c>
      <c r="Y101" s="36">
        <f t="shared" si="85"/>
        <v>344760</v>
      </c>
      <c r="Z101" s="36">
        <f t="shared" si="86"/>
        <v>1410031.97</v>
      </c>
      <c r="AA101" s="36">
        <f t="shared" si="87"/>
        <v>346744</v>
      </c>
      <c r="AB101" s="36">
        <f t="shared" si="88"/>
        <v>1420208.22</v>
      </c>
      <c r="AC101" s="41">
        <f t="shared" si="93"/>
        <v>1421941.94</v>
      </c>
      <c r="AD101" s="36">
        <f t="shared" si="94"/>
        <v>348728</v>
      </c>
      <c r="AE101" s="36">
        <f t="shared" si="95"/>
        <v>1432194.82</v>
      </c>
      <c r="AF101" s="36">
        <f t="shared" si="96"/>
        <v>350712</v>
      </c>
      <c r="AG101" s="36">
        <f t="shared" si="97"/>
        <v>1442513.66</v>
      </c>
      <c r="AH101" s="36">
        <f t="shared" si="98"/>
        <v>352696</v>
      </c>
      <c r="AI101" s="36">
        <f t="shared" si="99"/>
        <v>1452898.89</v>
      </c>
      <c r="AJ101" s="36">
        <f t="shared" si="100"/>
        <v>354680</v>
      </c>
      <c r="AK101" s="36">
        <f t="shared" si="101"/>
        <v>1463350.94</v>
      </c>
      <c r="AL101" s="36">
        <f t="shared" si="102"/>
        <v>356664</v>
      </c>
      <c r="AM101" s="36">
        <f t="shared" si="103"/>
        <v>1473870.24</v>
      </c>
      <c r="AN101" s="36">
        <f t="shared" si="104"/>
        <v>358648</v>
      </c>
      <c r="AO101" s="36">
        <f t="shared" si="105"/>
        <v>1484457.22</v>
      </c>
      <c r="AP101" s="36">
        <f t="shared" si="106"/>
        <v>360632</v>
      </c>
      <c r="AQ101" s="36">
        <f t="shared" si="107"/>
        <v>1495112.32</v>
      </c>
      <c r="AR101" s="36">
        <f t="shared" si="108"/>
        <v>362616</v>
      </c>
      <c r="AS101" s="36">
        <f t="shared" si="109"/>
        <v>1505835.98</v>
      </c>
      <c r="AT101" s="36">
        <f t="shared" si="110"/>
        <v>364600</v>
      </c>
      <c r="AU101" s="36">
        <f t="shared" si="111"/>
        <v>1516628.63</v>
      </c>
      <c r="AV101" s="36">
        <f t="shared" si="112"/>
        <v>366584</v>
      </c>
      <c r="AW101" s="36">
        <f t="shared" si="113"/>
        <v>1527490.72</v>
      </c>
      <c r="AX101" s="36">
        <f t="shared" si="114"/>
        <v>368568</v>
      </c>
      <c r="AY101" s="36">
        <f t="shared" si="115"/>
        <v>1538422.7</v>
      </c>
      <c r="AZ101" s="36">
        <f t="shared" si="116"/>
        <v>370552</v>
      </c>
      <c r="BA101" s="36">
        <f t="shared" si="117"/>
        <v>1549425.02</v>
      </c>
    </row>
    <row r="102" spans="1:53" x14ac:dyDescent="0.2">
      <c r="A102" s="25">
        <v>32203</v>
      </c>
      <c r="B102" s="36">
        <v>322925</v>
      </c>
      <c r="C102" s="36">
        <v>1290026.07</v>
      </c>
      <c r="D102" s="36">
        <v>1294062.6299999999</v>
      </c>
      <c r="E102" s="36">
        <f t="shared" si="89"/>
        <v>324595</v>
      </c>
      <c r="F102" s="36">
        <f t="shared" si="90"/>
        <v>1303492.73</v>
      </c>
      <c r="G102" s="36">
        <f t="shared" si="91"/>
        <v>326579</v>
      </c>
      <c r="H102" s="36">
        <f t="shared" si="92"/>
        <v>1312983.5</v>
      </c>
      <c r="I102" s="36">
        <f t="shared" si="69"/>
        <v>328563</v>
      </c>
      <c r="J102" s="36">
        <f t="shared" si="70"/>
        <v>1322535.33</v>
      </c>
      <c r="K102" s="36">
        <f t="shared" si="71"/>
        <v>330547</v>
      </c>
      <c r="L102" s="36">
        <f t="shared" si="72"/>
        <v>1332148.6200000001</v>
      </c>
      <c r="M102" s="36">
        <f t="shared" si="73"/>
        <v>332531</v>
      </c>
      <c r="N102" s="36">
        <f t="shared" si="74"/>
        <v>1341823.76</v>
      </c>
      <c r="O102" s="36">
        <f t="shared" si="75"/>
        <v>334515</v>
      </c>
      <c r="P102" s="36">
        <f t="shared" si="76"/>
        <v>1351561.15</v>
      </c>
      <c r="Q102" s="36">
        <f t="shared" si="77"/>
        <v>336499</v>
      </c>
      <c r="R102" s="36">
        <f t="shared" si="78"/>
        <v>1361361.19</v>
      </c>
      <c r="S102" s="36">
        <f t="shared" si="79"/>
        <v>338483</v>
      </c>
      <c r="T102" s="36">
        <f t="shared" si="80"/>
        <v>1371224.29</v>
      </c>
      <c r="U102" s="36">
        <f t="shared" si="81"/>
        <v>340467</v>
      </c>
      <c r="V102" s="36">
        <f t="shared" si="82"/>
        <v>1381150.85</v>
      </c>
      <c r="W102" s="36">
        <f t="shared" si="83"/>
        <v>342451</v>
      </c>
      <c r="X102" s="36">
        <f t="shared" si="84"/>
        <v>1391141.27</v>
      </c>
      <c r="Y102" s="36">
        <f t="shared" si="85"/>
        <v>344435</v>
      </c>
      <c r="Z102" s="36">
        <f t="shared" si="86"/>
        <v>1401195.97</v>
      </c>
      <c r="AA102" s="36">
        <f t="shared" si="87"/>
        <v>346419</v>
      </c>
      <c r="AB102" s="36">
        <f t="shared" si="88"/>
        <v>1411315.37</v>
      </c>
      <c r="AC102" s="41">
        <f t="shared" si="93"/>
        <v>1413047.47</v>
      </c>
      <c r="AD102" s="36">
        <f t="shared" si="94"/>
        <v>348403</v>
      </c>
      <c r="AE102" s="36">
        <f t="shared" si="95"/>
        <v>1423243.12</v>
      </c>
      <c r="AF102" s="36">
        <f t="shared" si="96"/>
        <v>350387</v>
      </c>
      <c r="AG102" s="36">
        <f t="shared" si="97"/>
        <v>1433504.37</v>
      </c>
      <c r="AH102" s="36">
        <f t="shared" si="98"/>
        <v>352371</v>
      </c>
      <c r="AI102" s="36">
        <f t="shared" si="99"/>
        <v>1443831.64</v>
      </c>
      <c r="AJ102" s="36">
        <f t="shared" si="100"/>
        <v>354355</v>
      </c>
      <c r="AK102" s="36">
        <f t="shared" si="101"/>
        <v>1454225.35</v>
      </c>
      <c r="AL102" s="36">
        <f t="shared" si="102"/>
        <v>356339</v>
      </c>
      <c r="AM102" s="36">
        <f t="shared" si="103"/>
        <v>1464685.94</v>
      </c>
      <c r="AN102" s="36">
        <f t="shared" si="104"/>
        <v>358323</v>
      </c>
      <c r="AO102" s="36">
        <f t="shared" si="105"/>
        <v>1475213.83</v>
      </c>
      <c r="AP102" s="36">
        <f t="shared" si="106"/>
        <v>360307</v>
      </c>
      <c r="AQ102" s="36">
        <f t="shared" si="107"/>
        <v>1485809.46</v>
      </c>
      <c r="AR102" s="36">
        <f t="shared" si="108"/>
        <v>362291</v>
      </c>
      <c r="AS102" s="36">
        <f t="shared" si="109"/>
        <v>1496473.26</v>
      </c>
      <c r="AT102" s="36">
        <f t="shared" si="110"/>
        <v>364275</v>
      </c>
      <c r="AU102" s="36">
        <f t="shared" si="111"/>
        <v>1507205.67</v>
      </c>
      <c r="AV102" s="36">
        <f t="shared" si="112"/>
        <v>366259</v>
      </c>
      <c r="AW102" s="36">
        <f t="shared" si="113"/>
        <v>1518007.13</v>
      </c>
      <c r="AX102" s="36">
        <f t="shared" si="114"/>
        <v>368243</v>
      </c>
      <c r="AY102" s="36">
        <f t="shared" si="115"/>
        <v>1528878.09</v>
      </c>
      <c r="AZ102" s="36">
        <f t="shared" si="116"/>
        <v>370227</v>
      </c>
      <c r="BA102" s="36">
        <f t="shared" si="117"/>
        <v>1539819</v>
      </c>
    </row>
    <row r="103" spans="1:53" x14ac:dyDescent="0.2">
      <c r="A103" s="25">
        <v>32234</v>
      </c>
      <c r="B103" s="36">
        <v>322600</v>
      </c>
      <c r="C103" s="36">
        <v>1281885.76</v>
      </c>
      <c r="D103" s="36">
        <v>1285918.26</v>
      </c>
      <c r="E103" s="36">
        <f t="shared" si="89"/>
        <v>324270</v>
      </c>
      <c r="F103" s="36">
        <f t="shared" si="90"/>
        <v>1295295.95</v>
      </c>
      <c r="G103" s="36">
        <f t="shared" si="91"/>
        <v>326254</v>
      </c>
      <c r="H103" s="36">
        <f t="shared" si="92"/>
        <v>1304733.98</v>
      </c>
      <c r="I103" s="36">
        <f t="shared" si="69"/>
        <v>328238</v>
      </c>
      <c r="J103" s="36">
        <f t="shared" si="70"/>
        <v>1314232.74</v>
      </c>
      <c r="K103" s="36">
        <f t="shared" si="71"/>
        <v>330222</v>
      </c>
      <c r="L103" s="36">
        <f t="shared" si="72"/>
        <v>1323792.6100000001</v>
      </c>
      <c r="M103" s="36">
        <f t="shared" si="73"/>
        <v>332206</v>
      </c>
      <c r="N103" s="36">
        <f t="shared" si="74"/>
        <v>1333413.99</v>
      </c>
      <c r="O103" s="36">
        <f t="shared" si="75"/>
        <v>334190</v>
      </c>
      <c r="P103" s="36">
        <f t="shared" si="76"/>
        <v>1343097.27</v>
      </c>
      <c r="Q103" s="36">
        <f t="shared" si="77"/>
        <v>336174</v>
      </c>
      <c r="R103" s="36">
        <f t="shared" si="78"/>
        <v>1352842.86</v>
      </c>
      <c r="S103" s="36">
        <f t="shared" si="79"/>
        <v>338158</v>
      </c>
      <c r="T103" s="36">
        <f t="shared" si="80"/>
        <v>1362651.15</v>
      </c>
      <c r="U103" s="36">
        <f t="shared" si="81"/>
        <v>340142</v>
      </c>
      <c r="V103" s="36">
        <f t="shared" si="82"/>
        <v>1372522.55</v>
      </c>
      <c r="W103" s="36">
        <f t="shared" si="83"/>
        <v>342126</v>
      </c>
      <c r="X103" s="36">
        <f t="shared" si="84"/>
        <v>1382457.46</v>
      </c>
      <c r="Y103" s="36">
        <f t="shared" si="85"/>
        <v>344110</v>
      </c>
      <c r="Z103" s="36">
        <f t="shared" si="86"/>
        <v>1392456.29</v>
      </c>
      <c r="AA103" s="36">
        <f t="shared" si="87"/>
        <v>346094</v>
      </c>
      <c r="AB103" s="36">
        <f t="shared" si="88"/>
        <v>1402519.45</v>
      </c>
      <c r="AC103" s="41">
        <f t="shared" si="93"/>
        <v>1404249.92</v>
      </c>
      <c r="AD103" s="36">
        <f t="shared" si="94"/>
        <v>348078</v>
      </c>
      <c r="AE103" s="36">
        <f t="shared" si="95"/>
        <v>1414388.96</v>
      </c>
      <c r="AF103" s="36">
        <f t="shared" si="96"/>
        <v>350062</v>
      </c>
      <c r="AG103" s="36">
        <f t="shared" si="97"/>
        <v>1424593.24</v>
      </c>
      <c r="AH103" s="36">
        <f t="shared" si="98"/>
        <v>352046</v>
      </c>
      <c r="AI103" s="36">
        <f t="shared" si="99"/>
        <v>1434863.17</v>
      </c>
      <c r="AJ103" s="36">
        <f t="shared" si="100"/>
        <v>354030</v>
      </c>
      <c r="AK103" s="36">
        <f t="shared" si="101"/>
        <v>1445199.18</v>
      </c>
      <c r="AL103" s="36">
        <f t="shared" si="102"/>
        <v>356014</v>
      </c>
      <c r="AM103" s="36">
        <f t="shared" si="103"/>
        <v>1455601.69</v>
      </c>
      <c r="AN103" s="36">
        <f t="shared" si="104"/>
        <v>357998</v>
      </c>
      <c r="AO103" s="36">
        <f t="shared" si="105"/>
        <v>1466071.13</v>
      </c>
      <c r="AP103" s="36">
        <f t="shared" si="106"/>
        <v>359982</v>
      </c>
      <c r="AQ103" s="36">
        <f t="shared" si="107"/>
        <v>1476607.93</v>
      </c>
      <c r="AR103" s="36">
        <f t="shared" si="108"/>
        <v>361966</v>
      </c>
      <c r="AS103" s="36">
        <f t="shared" si="109"/>
        <v>1487212.53</v>
      </c>
      <c r="AT103" s="36">
        <f t="shared" si="110"/>
        <v>363950</v>
      </c>
      <c r="AU103" s="36">
        <f t="shared" si="111"/>
        <v>1497885.36</v>
      </c>
      <c r="AV103" s="36">
        <f t="shared" si="112"/>
        <v>365934</v>
      </c>
      <c r="AW103" s="36">
        <f t="shared" si="113"/>
        <v>1508626.86</v>
      </c>
      <c r="AX103" s="36">
        <f t="shared" si="114"/>
        <v>367918</v>
      </c>
      <c r="AY103" s="36">
        <f t="shared" si="115"/>
        <v>1519437.47</v>
      </c>
      <c r="AZ103" s="36">
        <f t="shared" si="116"/>
        <v>369902</v>
      </c>
      <c r="BA103" s="36">
        <f t="shared" si="117"/>
        <v>1530317.63</v>
      </c>
    </row>
    <row r="104" spans="1:53" x14ac:dyDescent="0.2">
      <c r="A104" s="25">
        <v>32264</v>
      </c>
      <c r="B104" s="36">
        <v>322275</v>
      </c>
      <c r="C104" s="36">
        <v>1273830.1299999999</v>
      </c>
      <c r="D104" s="36">
        <v>1277858.57</v>
      </c>
      <c r="E104" s="36">
        <f t="shared" si="89"/>
        <v>323945</v>
      </c>
      <c r="F104" s="36">
        <f t="shared" si="90"/>
        <v>1287184.4099999999</v>
      </c>
      <c r="G104" s="36">
        <f t="shared" si="91"/>
        <v>325929</v>
      </c>
      <c r="H104" s="36">
        <f t="shared" si="92"/>
        <v>1296570.25</v>
      </c>
      <c r="I104" s="36">
        <f t="shared" si="69"/>
        <v>327913</v>
      </c>
      <c r="J104" s="36">
        <f t="shared" si="70"/>
        <v>1306016.48</v>
      </c>
      <c r="K104" s="36">
        <f t="shared" si="71"/>
        <v>329897</v>
      </c>
      <c r="L104" s="36">
        <f t="shared" si="72"/>
        <v>1315523.49</v>
      </c>
      <c r="M104" s="36">
        <f t="shared" si="73"/>
        <v>331881</v>
      </c>
      <c r="N104" s="36">
        <f t="shared" si="74"/>
        <v>1325091.67</v>
      </c>
      <c r="O104" s="36">
        <f t="shared" si="75"/>
        <v>333865</v>
      </c>
      <c r="P104" s="36">
        <f t="shared" si="76"/>
        <v>1334721.4099999999</v>
      </c>
      <c r="Q104" s="36">
        <f t="shared" si="77"/>
        <v>335849</v>
      </c>
      <c r="R104" s="36">
        <f t="shared" si="78"/>
        <v>1344413.11</v>
      </c>
      <c r="S104" s="36">
        <f t="shared" si="79"/>
        <v>337833</v>
      </c>
      <c r="T104" s="36">
        <f t="shared" si="80"/>
        <v>1354167.16</v>
      </c>
      <c r="U104" s="36">
        <f t="shared" si="81"/>
        <v>339817</v>
      </c>
      <c r="V104" s="36">
        <f t="shared" si="82"/>
        <v>1363983.97</v>
      </c>
      <c r="W104" s="36">
        <f t="shared" si="83"/>
        <v>341801</v>
      </c>
      <c r="X104" s="36">
        <f t="shared" si="84"/>
        <v>1373863.94</v>
      </c>
      <c r="Y104" s="36">
        <f t="shared" si="85"/>
        <v>343785</v>
      </c>
      <c r="Z104" s="36">
        <f t="shared" si="86"/>
        <v>1383807.48</v>
      </c>
      <c r="AA104" s="36">
        <f t="shared" si="87"/>
        <v>345769</v>
      </c>
      <c r="AB104" s="36">
        <f t="shared" si="88"/>
        <v>1393815</v>
      </c>
      <c r="AC104" s="41">
        <f t="shared" si="93"/>
        <v>1395543.85</v>
      </c>
      <c r="AD104" s="36">
        <f t="shared" si="94"/>
        <v>347753</v>
      </c>
      <c r="AE104" s="36">
        <f t="shared" si="95"/>
        <v>1405626.88</v>
      </c>
      <c r="AF104" s="36">
        <f t="shared" si="96"/>
        <v>349737</v>
      </c>
      <c r="AG104" s="36">
        <f t="shared" si="97"/>
        <v>1415774.78</v>
      </c>
      <c r="AH104" s="36">
        <f t="shared" si="98"/>
        <v>351721</v>
      </c>
      <c r="AI104" s="36">
        <f t="shared" si="99"/>
        <v>1425987.98</v>
      </c>
      <c r="AJ104" s="36">
        <f t="shared" si="100"/>
        <v>353705</v>
      </c>
      <c r="AK104" s="36">
        <f t="shared" si="101"/>
        <v>1436266.89</v>
      </c>
      <c r="AL104" s="36">
        <f t="shared" si="102"/>
        <v>355689</v>
      </c>
      <c r="AM104" s="36">
        <f t="shared" si="103"/>
        <v>1446611.93</v>
      </c>
      <c r="AN104" s="36">
        <f t="shared" si="104"/>
        <v>357673</v>
      </c>
      <c r="AO104" s="36">
        <f t="shared" si="105"/>
        <v>1457023.53</v>
      </c>
      <c r="AP104" s="36">
        <f t="shared" si="106"/>
        <v>359657</v>
      </c>
      <c r="AQ104" s="36">
        <f t="shared" si="107"/>
        <v>1467502.12</v>
      </c>
      <c r="AR104" s="36">
        <f t="shared" si="108"/>
        <v>361641</v>
      </c>
      <c r="AS104" s="36">
        <f t="shared" si="109"/>
        <v>1478048.13</v>
      </c>
      <c r="AT104" s="36">
        <f t="shared" si="110"/>
        <v>363625</v>
      </c>
      <c r="AU104" s="36">
        <f t="shared" si="111"/>
        <v>1488661.99</v>
      </c>
      <c r="AV104" s="36">
        <f t="shared" si="112"/>
        <v>365609</v>
      </c>
      <c r="AW104" s="36">
        <f t="shared" si="113"/>
        <v>1499344.14</v>
      </c>
      <c r="AX104" s="36">
        <f t="shared" si="114"/>
        <v>367593</v>
      </c>
      <c r="AY104" s="36">
        <f t="shared" si="115"/>
        <v>1510095.02</v>
      </c>
      <c r="AZ104" s="36">
        <f t="shared" si="116"/>
        <v>369577</v>
      </c>
      <c r="BA104" s="36">
        <f t="shared" si="117"/>
        <v>1520915.07</v>
      </c>
    </row>
    <row r="105" spans="1:53" x14ac:dyDescent="0.2">
      <c r="A105" s="25">
        <v>32295</v>
      </c>
      <c r="B105" s="36">
        <v>321950</v>
      </c>
      <c r="C105" s="36">
        <v>1265857.44</v>
      </c>
      <c r="D105" s="36">
        <v>1269881.82</v>
      </c>
      <c r="E105" s="36">
        <f t="shared" si="89"/>
        <v>323620</v>
      </c>
      <c r="F105" s="36">
        <f t="shared" si="90"/>
        <v>1279156.3400000001</v>
      </c>
      <c r="G105" s="36">
        <f t="shared" si="91"/>
        <v>325604</v>
      </c>
      <c r="H105" s="36">
        <f t="shared" si="92"/>
        <v>1288490.53</v>
      </c>
      <c r="I105" s="36">
        <f t="shared" si="69"/>
        <v>327588</v>
      </c>
      <c r="J105" s="36">
        <f t="shared" si="70"/>
        <v>1297884.77</v>
      </c>
      <c r="K105" s="36">
        <f t="shared" si="71"/>
        <v>329572</v>
      </c>
      <c r="L105" s="36">
        <f t="shared" si="72"/>
        <v>1307339.46</v>
      </c>
      <c r="M105" s="36">
        <f t="shared" si="73"/>
        <v>331556</v>
      </c>
      <c r="N105" s="36">
        <f t="shared" si="74"/>
        <v>1316854.98</v>
      </c>
      <c r="O105" s="36">
        <f t="shared" si="75"/>
        <v>333540</v>
      </c>
      <c r="P105" s="36">
        <f t="shared" si="76"/>
        <v>1326431.72</v>
      </c>
      <c r="Q105" s="36">
        <f t="shared" si="77"/>
        <v>335524</v>
      </c>
      <c r="R105" s="36">
        <f t="shared" si="78"/>
        <v>1336070.08</v>
      </c>
      <c r="S105" s="36">
        <f t="shared" si="79"/>
        <v>337508</v>
      </c>
      <c r="T105" s="36">
        <f t="shared" si="80"/>
        <v>1345770.45</v>
      </c>
      <c r="U105" s="36">
        <f t="shared" si="81"/>
        <v>339492</v>
      </c>
      <c r="V105" s="36">
        <f t="shared" si="82"/>
        <v>1355533.24</v>
      </c>
      <c r="W105" s="36">
        <f t="shared" si="83"/>
        <v>341476</v>
      </c>
      <c r="X105" s="36">
        <f t="shared" si="84"/>
        <v>1365358.84</v>
      </c>
      <c r="Y105" s="36">
        <f t="shared" si="85"/>
        <v>343460</v>
      </c>
      <c r="Z105" s="36">
        <f t="shared" si="86"/>
        <v>1375247.66</v>
      </c>
      <c r="AA105" s="36">
        <f t="shared" si="87"/>
        <v>345444</v>
      </c>
      <c r="AB105" s="36">
        <f t="shared" si="88"/>
        <v>1385200.1</v>
      </c>
      <c r="AC105" s="41">
        <f t="shared" si="93"/>
        <v>1386927.32</v>
      </c>
      <c r="AD105" s="36">
        <f t="shared" si="94"/>
        <v>347428</v>
      </c>
      <c r="AE105" s="36">
        <f t="shared" si="95"/>
        <v>1396954.91</v>
      </c>
      <c r="AF105" s="36">
        <f t="shared" si="96"/>
        <v>349412</v>
      </c>
      <c r="AG105" s="36">
        <f t="shared" si="97"/>
        <v>1407047.02</v>
      </c>
      <c r="AH105" s="36">
        <f t="shared" si="98"/>
        <v>351396</v>
      </c>
      <c r="AI105" s="36">
        <f t="shared" si="99"/>
        <v>1417204.06</v>
      </c>
      <c r="AJ105" s="36">
        <f t="shared" si="100"/>
        <v>353380</v>
      </c>
      <c r="AK105" s="36">
        <f t="shared" si="101"/>
        <v>1427426.45</v>
      </c>
      <c r="AL105" s="36">
        <f t="shared" si="102"/>
        <v>355364</v>
      </c>
      <c r="AM105" s="36">
        <f t="shared" si="103"/>
        <v>1437714.61</v>
      </c>
      <c r="AN105" s="36">
        <f t="shared" si="104"/>
        <v>357348</v>
      </c>
      <c r="AO105" s="36">
        <f t="shared" si="105"/>
        <v>1448068.97</v>
      </c>
      <c r="AP105" s="36">
        <f t="shared" si="106"/>
        <v>359332</v>
      </c>
      <c r="AQ105" s="36">
        <f t="shared" si="107"/>
        <v>1458489.95</v>
      </c>
      <c r="AR105" s="36">
        <f t="shared" si="108"/>
        <v>361316</v>
      </c>
      <c r="AS105" s="36">
        <f t="shared" si="109"/>
        <v>1468977.98</v>
      </c>
      <c r="AT105" s="36">
        <f t="shared" si="110"/>
        <v>363300</v>
      </c>
      <c r="AU105" s="36">
        <f t="shared" si="111"/>
        <v>1479533.49</v>
      </c>
      <c r="AV105" s="36">
        <f t="shared" si="112"/>
        <v>365284</v>
      </c>
      <c r="AW105" s="36">
        <f t="shared" si="113"/>
        <v>1490156.91</v>
      </c>
      <c r="AX105" s="36">
        <f t="shared" si="114"/>
        <v>367268</v>
      </c>
      <c r="AY105" s="36">
        <f t="shared" si="115"/>
        <v>1500848.68</v>
      </c>
      <c r="AZ105" s="36">
        <f t="shared" si="116"/>
        <v>369252</v>
      </c>
      <c r="BA105" s="36">
        <f t="shared" si="117"/>
        <v>1511609.24</v>
      </c>
    </row>
    <row r="106" spans="1:53" x14ac:dyDescent="0.2">
      <c r="A106" s="25">
        <v>32325</v>
      </c>
      <c r="B106" s="36">
        <v>321625</v>
      </c>
      <c r="C106" s="36">
        <v>1257969.19</v>
      </c>
      <c r="D106" s="36">
        <v>1261989.5</v>
      </c>
      <c r="E106" s="36">
        <f t="shared" si="89"/>
        <v>323295</v>
      </c>
      <c r="F106" s="36">
        <f t="shared" si="90"/>
        <v>1271213.24</v>
      </c>
      <c r="G106" s="36">
        <f t="shared" si="91"/>
        <v>325279</v>
      </c>
      <c r="H106" s="36">
        <f t="shared" si="92"/>
        <v>1280496.32</v>
      </c>
      <c r="I106" s="36">
        <f t="shared" si="69"/>
        <v>327263</v>
      </c>
      <c r="J106" s="36">
        <f t="shared" si="70"/>
        <v>1289839.1299999999</v>
      </c>
      <c r="K106" s="36">
        <f t="shared" si="71"/>
        <v>329247</v>
      </c>
      <c r="L106" s="36">
        <f t="shared" si="72"/>
        <v>1299242.05</v>
      </c>
      <c r="M106" s="36">
        <f t="shared" si="73"/>
        <v>331231</v>
      </c>
      <c r="N106" s="36">
        <f t="shared" si="74"/>
        <v>1308705.47</v>
      </c>
      <c r="O106" s="36">
        <f t="shared" si="75"/>
        <v>333215</v>
      </c>
      <c r="P106" s="36">
        <f t="shared" si="76"/>
        <v>1318229.78</v>
      </c>
      <c r="Q106" s="36">
        <f t="shared" si="77"/>
        <v>335199</v>
      </c>
      <c r="R106" s="36">
        <f t="shared" si="78"/>
        <v>1327815.3700000001</v>
      </c>
      <c r="S106" s="36">
        <f t="shared" si="79"/>
        <v>337183</v>
      </c>
      <c r="T106" s="36">
        <f t="shared" si="80"/>
        <v>1337462.6299999999</v>
      </c>
      <c r="U106" s="36">
        <f t="shared" si="81"/>
        <v>339167</v>
      </c>
      <c r="V106" s="36">
        <f t="shared" si="82"/>
        <v>1347171.96</v>
      </c>
      <c r="W106" s="36">
        <f t="shared" si="83"/>
        <v>341151</v>
      </c>
      <c r="X106" s="36">
        <f t="shared" si="84"/>
        <v>1356943.76</v>
      </c>
      <c r="Y106" s="36">
        <f t="shared" si="85"/>
        <v>343135</v>
      </c>
      <c r="Z106" s="36">
        <f t="shared" si="86"/>
        <v>1366778.44</v>
      </c>
      <c r="AA106" s="36">
        <f t="shared" si="87"/>
        <v>345119</v>
      </c>
      <c r="AB106" s="36">
        <f t="shared" si="88"/>
        <v>1376676.39</v>
      </c>
      <c r="AC106" s="41">
        <f t="shared" si="93"/>
        <v>1378401.99</v>
      </c>
      <c r="AD106" s="36">
        <f t="shared" si="94"/>
        <v>347103</v>
      </c>
      <c r="AE106" s="36">
        <f t="shared" si="95"/>
        <v>1388374.73</v>
      </c>
      <c r="AF106" s="36">
        <f t="shared" si="96"/>
        <v>349087</v>
      </c>
      <c r="AG106" s="36">
        <f t="shared" si="97"/>
        <v>1398411.63</v>
      </c>
      <c r="AH106" s="36">
        <f t="shared" si="98"/>
        <v>351071</v>
      </c>
      <c r="AI106" s="36">
        <f t="shared" si="99"/>
        <v>1408513.11</v>
      </c>
      <c r="AJ106" s="36">
        <f t="shared" si="100"/>
        <v>353055</v>
      </c>
      <c r="AK106" s="36">
        <f t="shared" si="101"/>
        <v>1418679.58</v>
      </c>
      <c r="AL106" s="36">
        <f t="shared" si="102"/>
        <v>355039</v>
      </c>
      <c r="AM106" s="36">
        <f t="shared" si="103"/>
        <v>1428911.47</v>
      </c>
      <c r="AN106" s="36">
        <f t="shared" si="104"/>
        <v>357023</v>
      </c>
      <c r="AO106" s="36">
        <f t="shared" si="105"/>
        <v>1439209.19</v>
      </c>
      <c r="AP106" s="36">
        <f t="shared" si="106"/>
        <v>359007</v>
      </c>
      <c r="AQ106" s="36">
        <f t="shared" si="107"/>
        <v>1449573.16</v>
      </c>
      <c r="AR106" s="36">
        <f t="shared" si="108"/>
        <v>360991</v>
      </c>
      <c r="AS106" s="36">
        <f t="shared" si="109"/>
        <v>1460003.82</v>
      </c>
      <c r="AT106" s="36">
        <f t="shared" si="110"/>
        <v>362975</v>
      </c>
      <c r="AU106" s="36">
        <f t="shared" si="111"/>
        <v>1470501.59</v>
      </c>
      <c r="AV106" s="36">
        <f t="shared" si="112"/>
        <v>364959</v>
      </c>
      <c r="AW106" s="36">
        <f t="shared" si="113"/>
        <v>1481066.9</v>
      </c>
      <c r="AX106" s="36">
        <f t="shared" si="114"/>
        <v>366943</v>
      </c>
      <c r="AY106" s="36">
        <f t="shared" si="115"/>
        <v>1491700.19</v>
      </c>
      <c r="AZ106" s="36">
        <f t="shared" si="116"/>
        <v>368927</v>
      </c>
      <c r="BA106" s="36">
        <f t="shared" si="117"/>
        <v>1502401.89</v>
      </c>
    </row>
    <row r="107" spans="1:53" x14ac:dyDescent="0.2">
      <c r="A107" s="25">
        <v>32356</v>
      </c>
      <c r="B107" s="36">
        <v>321300</v>
      </c>
      <c r="C107" s="36">
        <v>1250164.8799999999</v>
      </c>
      <c r="D107" s="36">
        <v>1254181.1299999999</v>
      </c>
      <c r="E107" s="36">
        <f t="shared" si="89"/>
        <v>322970</v>
      </c>
      <c r="F107" s="36">
        <f t="shared" si="90"/>
        <v>1263354.6299999999</v>
      </c>
      <c r="G107" s="36">
        <f t="shared" si="91"/>
        <v>324954</v>
      </c>
      <c r="H107" s="36">
        <f t="shared" si="92"/>
        <v>1272587.1499999999</v>
      </c>
      <c r="I107" s="36">
        <f t="shared" si="69"/>
        <v>326938</v>
      </c>
      <c r="J107" s="36">
        <f t="shared" si="70"/>
        <v>1281879.07</v>
      </c>
      <c r="K107" s="36">
        <f t="shared" si="71"/>
        <v>328922</v>
      </c>
      <c r="L107" s="36">
        <f t="shared" si="72"/>
        <v>1291230.78</v>
      </c>
      <c r="M107" s="36">
        <f t="shared" si="73"/>
        <v>330906</v>
      </c>
      <c r="N107" s="36">
        <f t="shared" si="74"/>
        <v>1300642.6599999999</v>
      </c>
      <c r="O107" s="36">
        <f t="shared" si="75"/>
        <v>332890</v>
      </c>
      <c r="P107" s="36">
        <f t="shared" si="76"/>
        <v>1310115.0900000001</v>
      </c>
      <c r="Q107" s="36">
        <f t="shared" si="77"/>
        <v>334874</v>
      </c>
      <c r="R107" s="36">
        <f t="shared" si="78"/>
        <v>1319648.47</v>
      </c>
      <c r="S107" s="36">
        <f t="shared" si="79"/>
        <v>336858</v>
      </c>
      <c r="T107" s="36">
        <f t="shared" si="80"/>
        <v>1329243.19</v>
      </c>
      <c r="U107" s="36">
        <f t="shared" si="81"/>
        <v>338842</v>
      </c>
      <c r="V107" s="36">
        <f t="shared" si="82"/>
        <v>1338899.6399999999</v>
      </c>
      <c r="W107" s="36">
        <f t="shared" si="83"/>
        <v>340826</v>
      </c>
      <c r="X107" s="36">
        <f t="shared" si="84"/>
        <v>1348618.22</v>
      </c>
      <c r="Y107" s="36">
        <f t="shared" si="85"/>
        <v>342810</v>
      </c>
      <c r="Z107" s="36">
        <f t="shared" si="86"/>
        <v>1358399.33</v>
      </c>
      <c r="AA107" s="36">
        <f t="shared" si="87"/>
        <v>344794</v>
      </c>
      <c r="AB107" s="36">
        <f t="shared" si="88"/>
        <v>1368243.37</v>
      </c>
      <c r="AC107" s="41">
        <f t="shared" si="93"/>
        <v>1369967.34</v>
      </c>
      <c r="AD107" s="36">
        <f t="shared" si="94"/>
        <v>346778</v>
      </c>
      <c r="AE107" s="36">
        <f t="shared" si="95"/>
        <v>1379885.81</v>
      </c>
      <c r="AF107" s="36">
        <f t="shared" si="96"/>
        <v>348762</v>
      </c>
      <c r="AG107" s="36">
        <f t="shared" si="97"/>
        <v>1389868.09</v>
      </c>
      <c r="AH107" s="36">
        <f t="shared" si="98"/>
        <v>350746</v>
      </c>
      <c r="AI107" s="36">
        <f t="shared" si="99"/>
        <v>1399914.6</v>
      </c>
      <c r="AJ107" s="36">
        <f t="shared" si="100"/>
        <v>352730</v>
      </c>
      <c r="AK107" s="36">
        <f t="shared" si="101"/>
        <v>1410025.75</v>
      </c>
      <c r="AL107" s="36">
        <f t="shared" si="102"/>
        <v>354714</v>
      </c>
      <c r="AM107" s="36">
        <f t="shared" si="103"/>
        <v>1420201.96</v>
      </c>
      <c r="AN107" s="36">
        <f t="shared" si="104"/>
        <v>356698</v>
      </c>
      <c r="AO107" s="36">
        <f t="shared" si="105"/>
        <v>1430443.64</v>
      </c>
      <c r="AP107" s="36">
        <f t="shared" si="106"/>
        <v>358682</v>
      </c>
      <c r="AQ107" s="36">
        <f t="shared" si="107"/>
        <v>1440751.22</v>
      </c>
      <c r="AR107" s="36">
        <f t="shared" si="108"/>
        <v>360666</v>
      </c>
      <c r="AS107" s="36">
        <f t="shared" si="109"/>
        <v>1451125.11</v>
      </c>
      <c r="AT107" s="36">
        <f t="shared" si="110"/>
        <v>362650</v>
      </c>
      <c r="AU107" s="36">
        <f t="shared" si="111"/>
        <v>1461565.75</v>
      </c>
      <c r="AV107" s="36">
        <f t="shared" si="112"/>
        <v>364634</v>
      </c>
      <c r="AW107" s="36">
        <f t="shared" si="113"/>
        <v>1472073.57</v>
      </c>
      <c r="AX107" s="36">
        <f t="shared" si="114"/>
        <v>366618</v>
      </c>
      <c r="AY107" s="36">
        <f t="shared" si="115"/>
        <v>1482648.99</v>
      </c>
      <c r="AZ107" s="36">
        <f t="shared" si="116"/>
        <v>368602</v>
      </c>
      <c r="BA107" s="36">
        <f t="shared" si="117"/>
        <v>1493292.46</v>
      </c>
    </row>
    <row r="108" spans="1:53" x14ac:dyDescent="0.2">
      <c r="A108" s="25">
        <v>32387</v>
      </c>
      <c r="B108" s="36">
        <v>320975</v>
      </c>
      <c r="C108" s="36">
        <v>1242442.6499999999</v>
      </c>
      <c r="D108" s="36">
        <v>1246454.8400000001</v>
      </c>
      <c r="E108" s="36">
        <f t="shared" si="89"/>
        <v>322645</v>
      </c>
      <c r="F108" s="36">
        <f t="shared" si="90"/>
        <v>1255578.6299999999</v>
      </c>
      <c r="G108" s="36">
        <f t="shared" si="91"/>
        <v>324629</v>
      </c>
      <c r="H108" s="36">
        <f t="shared" si="92"/>
        <v>1264761.1200000001</v>
      </c>
      <c r="I108" s="36">
        <f t="shared" si="69"/>
        <v>326613</v>
      </c>
      <c r="J108" s="36">
        <f t="shared" si="70"/>
        <v>1274002.69</v>
      </c>
      <c r="K108" s="36">
        <f t="shared" si="71"/>
        <v>328597</v>
      </c>
      <c r="L108" s="36">
        <f t="shared" si="72"/>
        <v>1283303.72</v>
      </c>
      <c r="M108" s="36">
        <f t="shared" si="73"/>
        <v>330581</v>
      </c>
      <c r="N108" s="36">
        <f t="shared" si="74"/>
        <v>1292664.5900000001</v>
      </c>
      <c r="O108" s="36">
        <f t="shared" si="75"/>
        <v>332565</v>
      </c>
      <c r="P108" s="36">
        <f t="shared" si="76"/>
        <v>1302085.69</v>
      </c>
      <c r="Q108" s="36">
        <f t="shared" si="77"/>
        <v>334549</v>
      </c>
      <c r="R108" s="36">
        <f t="shared" si="78"/>
        <v>1311567.4099999999</v>
      </c>
      <c r="S108" s="36">
        <f t="shared" si="79"/>
        <v>336533</v>
      </c>
      <c r="T108" s="36">
        <f t="shared" si="80"/>
        <v>1321110.1299999999</v>
      </c>
      <c r="U108" s="36">
        <f t="shared" si="81"/>
        <v>338517</v>
      </c>
      <c r="V108" s="36">
        <f t="shared" si="82"/>
        <v>1330714.25</v>
      </c>
      <c r="W108" s="36">
        <f t="shared" si="83"/>
        <v>340501</v>
      </c>
      <c r="X108" s="36">
        <f t="shared" si="84"/>
        <v>1340380.1599999999</v>
      </c>
      <c r="Y108" s="36">
        <f t="shared" si="85"/>
        <v>342485</v>
      </c>
      <c r="Z108" s="36">
        <f t="shared" si="86"/>
        <v>1350108.26</v>
      </c>
      <c r="AA108" s="36">
        <f t="shared" si="87"/>
        <v>344469</v>
      </c>
      <c r="AB108" s="36">
        <f t="shared" si="88"/>
        <v>1359898.96</v>
      </c>
      <c r="AC108" s="41">
        <f t="shared" si="93"/>
        <v>1361621.31</v>
      </c>
      <c r="AD108" s="36">
        <f t="shared" si="94"/>
        <v>346453</v>
      </c>
      <c r="AE108" s="36">
        <f t="shared" si="95"/>
        <v>1371486.08</v>
      </c>
      <c r="AF108" s="36">
        <f t="shared" si="96"/>
        <v>348437</v>
      </c>
      <c r="AG108" s="36">
        <f t="shared" si="97"/>
        <v>1381414.32</v>
      </c>
      <c r="AH108" s="36">
        <f t="shared" si="98"/>
        <v>350421</v>
      </c>
      <c r="AI108" s="36">
        <f t="shared" si="99"/>
        <v>1391406.44</v>
      </c>
      <c r="AJ108" s="36">
        <f t="shared" si="100"/>
        <v>352405</v>
      </c>
      <c r="AK108" s="36">
        <f t="shared" si="101"/>
        <v>1401462.85</v>
      </c>
      <c r="AL108" s="36">
        <f t="shared" si="102"/>
        <v>354389</v>
      </c>
      <c r="AM108" s="36">
        <f t="shared" si="103"/>
        <v>1411583.96</v>
      </c>
      <c r="AN108" s="36">
        <f t="shared" si="104"/>
        <v>356373</v>
      </c>
      <c r="AO108" s="36">
        <f t="shared" si="105"/>
        <v>1421770.19</v>
      </c>
      <c r="AP108" s="36">
        <f t="shared" si="106"/>
        <v>358357</v>
      </c>
      <c r="AQ108" s="36">
        <f t="shared" si="107"/>
        <v>1432021.96</v>
      </c>
      <c r="AR108" s="36">
        <f t="shared" si="108"/>
        <v>360341</v>
      </c>
      <c r="AS108" s="36">
        <f t="shared" si="109"/>
        <v>1442339.69</v>
      </c>
      <c r="AT108" s="36">
        <f t="shared" si="110"/>
        <v>362325</v>
      </c>
      <c r="AU108" s="36">
        <f t="shared" si="111"/>
        <v>1452723.81</v>
      </c>
      <c r="AV108" s="36">
        <f t="shared" si="112"/>
        <v>364309</v>
      </c>
      <c r="AW108" s="36">
        <f t="shared" si="113"/>
        <v>1463174.74</v>
      </c>
      <c r="AX108" s="36">
        <f t="shared" si="114"/>
        <v>366293</v>
      </c>
      <c r="AY108" s="36">
        <f t="shared" si="115"/>
        <v>1473692.91</v>
      </c>
      <c r="AZ108" s="36">
        <f t="shared" si="116"/>
        <v>368277</v>
      </c>
      <c r="BA108" s="36">
        <f t="shared" si="117"/>
        <v>1484278.75</v>
      </c>
    </row>
    <row r="109" spans="1:53" x14ac:dyDescent="0.2">
      <c r="A109" s="25">
        <v>32417</v>
      </c>
      <c r="B109" s="36">
        <v>320650</v>
      </c>
      <c r="C109" s="36">
        <v>1234800.08</v>
      </c>
      <c r="D109" s="36">
        <v>1238808.21</v>
      </c>
      <c r="E109" s="36">
        <f t="shared" si="89"/>
        <v>322320</v>
      </c>
      <c r="F109" s="36">
        <f t="shared" si="90"/>
        <v>1247882.8</v>
      </c>
      <c r="G109" s="36">
        <f t="shared" si="91"/>
        <v>324304</v>
      </c>
      <c r="H109" s="36">
        <f t="shared" si="92"/>
        <v>1257015.77</v>
      </c>
      <c r="I109" s="36">
        <f t="shared" si="69"/>
        <v>326288</v>
      </c>
      <c r="J109" s="36">
        <f t="shared" si="70"/>
        <v>1266207.51</v>
      </c>
      <c r="K109" s="36">
        <f t="shared" si="71"/>
        <v>328272</v>
      </c>
      <c r="L109" s="36">
        <f t="shared" si="72"/>
        <v>1275458.3899999999</v>
      </c>
      <c r="M109" s="36">
        <f t="shared" si="73"/>
        <v>330256</v>
      </c>
      <c r="N109" s="36">
        <f t="shared" si="74"/>
        <v>1284768.79</v>
      </c>
      <c r="O109" s="36">
        <f t="shared" si="75"/>
        <v>332240</v>
      </c>
      <c r="P109" s="36">
        <f t="shared" si="76"/>
        <v>1294139.0900000001</v>
      </c>
      <c r="Q109" s="36">
        <f t="shared" si="77"/>
        <v>334224</v>
      </c>
      <c r="R109" s="36">
        <f t="shared" si="78"/>
        <v>1303569.68</v>
      </c>
      <c r="S109" s="36">
        <f t="shared" si="79"/>
        <v>336208</v>
      </c>
      <c r="T109" s="36">
        <f t="shared" si="80"/>
        <v>1313060.94</v>
      </c>
      <c r="U109" s="36">
        <f t="shared" si="81"/>
        <v>338192</v>
      </c>
      <c r="V109" s="36">
        <f t="shared" si="82"/>
        <v>1322613.27</v>
      </c>
      <c r="W109" s="36">
        <f t="shared" si="83"/>
        <v>340176</v>
      </c>
      <c r="X109" s="36">
        <f t="shared" si="84"/>
        <v>1332227.06</v>
      </c>
      <c r="Y109" s="36">
        <f t="shared" si="85"/>
        <v>342160</v>
      </c>
      <c r="Z109" s="36">
        <f t="shared" si="86"/>
        <v>1341902.71</v>
      </c>
      <c r="AA109" s="36">
        <f t="shared" si="87"/>
        <v>344144</v>
      </c>
      <c r="AB109" s="36">
        <f t="shared" si="88"/>
        <v>1351640.61</v>
      </c>
      <c r="AC109" s="41">
        <f t="shared" si="93"/>
        <v>1353361.33</v>
      </c>
      <c r="AD109" s="36">
        <f t="shared" si="94"/>
        <v>346128</v>
      </c>
      <c r="AE109" s="36">
        <f t="shared" si="95"/>
        <v>1363172.96</v>
      </c>
      <c r="AF109" s="36">
        <f t="shared" si="96"/>
        <v>348112</v>
      </c>
      <c r="AG109" s="36">
        <f t="shared" si="97"/>
        <v>1373047.71</v>
      </c>
      <c r="AH109" s="36">
        <f t="shared" si="98"/>
        <v>350096</v>
      </c>
      <c r="AI109" s="36">
        <f t="shared" si="99"/>
        <v>1382986</v>
      </c>
      <c r="AJ109" s="36">
        <f t="shared" si="100"/>
        <v>352080</v>
      </c>
      <c r="AK109" s="36">
        <f t="shared" si="101"/>
        <v>1392988.23</v>
      </c>
      <c r="AL109" s="36">
        <f t="shared" si="102"/>
        <v>354064</v>
      </c>
      <c r="AM109" s="36">
        <f t="shared" si="103"/>
        <v>1403054.82</v>
      </c>
      <c r="AN109" s="36">
        <f t="shared" si="104"/>
        <v>356048</v>
      </c>
      <c r="AO109" s="36">
        <f t="shared" si="105"/>
        <v>1413186.18</v>
      </c>
      <c r="AP109" s="36">
        <f t="shared" si="106"/>
        <v>358032</v>
      </c>
      <c r="AQ109" s="36">
        <f t="shared" si="107"/>
        <v>1423382.72</v>
      </c>
      <c r="AR109" s="36">
        <f t="shared" si="108"/>
        <v>360016</v>
      </c>
      <c r="AS109" s="36">
        <f t="shared" si="109"/>
        <v>1433644.87</v>
      </c>
      <c r="AT109" s="36">
        <f t="shared" si="110"/>
        <v>362000</v>
      </c>
      <c r="AU109" s="36">
        <f t="shared" si="111"/>
        <v>1443973.04</v>
      </c>
      <c r="AV109" s="36">
        <f t="shared" si="112"/>
        <v>363984</v>
      </c>
      <c r="AW109" s="36">
        <f t="shared" si="113"/>
        <v>1454367.66</v>
      </c>
      <c r="AX109" s="36">
        <f t="shared" si="114"/>
        <v>365968</v>
      </c>
      <c r="AY109" s="36">
        <f t="shared" si="115"/>
        <v>1464829.16</v>
      </c>
      <c r="AZ109" s="36">
        <f t="shared" si="116"/>
        <v>367952</v>
      </c>
      <c r="BA109" s="36">
        <f t="shared" si="117"/>
        <v>1475357.97</v>
      </c>
    </row>
    <row r="110" spans="1:53" x14ac:dyDescent="0.2">
      <c r="A110" s="25">
        <v>32448</v>
      </c>
      <c r="B110" s="36">
        <v>320325</v>
      </c>
      <c r="C110" s="36">
        <v>1227238.3</v>
      </c>
      <c r="D110" s="36">
        <v>1231242.3600000001</v>
      </c>
      <c r="E110" s="36">
        <f t="shared" si="89"/>
        <v>321995</v>
      </c>
      <c r="F110" s="36">
        <f t="shared" si="90"/>
        <v>1240268.27</v>
      </c>
      <c r="G110" s="36">
        <f t="shared" si="91"/>
        <v>323979</v>
      </c>
      <c r="H110" s="36">
        <f t="shared" si="92"/>
        <v>1249352.25</v>
      </c>
      <c r="I110" s="36">
        <f t="shared" si="69"/>
        <v>325963</v>
      </c>
      <c r="J110" s="36">
        <f t="shared" si="70"/>
        <v>1258494.68</v>
      </c>
      <c r="K110" s="36">
        <f t="shared" si="71"/>
        <v>327947</v>
      </c>
      <c r="L110" s="36">
        <f t="shared" si="72"/>
        <v>1267695.93</v>
      </c>
      <c r="M110" s="36">
        <f t="shared" si="73"/>
        <v>329931</v>
      </c>
      <c r="N110" s="36">
        <f t="shared" si="74"/>
        <v>1276956.3799999999</v>
      </c>
      <c r="O110" s="36">
        <f t="shared" si="75"/>
        <v>331915</v>
      </c>
      <c r="P110" s="36">
        <f t="shared" si="76"/>
        <v>1286276.4099999999</v>
      </c>
      <c r="Q110" s="36">
        <f t="shared" si="77"/>
        <v>333899</v>
      </c>
      <c r="R110" s="36">
        <f t="shared" si="78"/>
        <v>1295656.4099999999</v>
      </c>
      <c r="S110" s="36">
        <f t="shared" si="79"/>
        <v>335883</v>
      </c>
      <c r="T110" s="36">
        <f t="shared" si="80"/>
        <v>1305096.76</v>
      </c>
      <c r="U110" s="36">
        <f t="shared" si="81"/>
        <v>337867</v>
      </c>
      <c r="V110" s="36">
        <f t="shared" si="82"/>
        <v>1314597.8500000001</v>
      </c>
      <c r="W110" s="36">
        <f t="shared" si="83"/>
        <v>339851</v>
      </c>
      <c r="X110" s="36">
        <f t="shared" si="84"/>
        <v>1324160.07</v>
      </c>
      <c r="Y110" s="36">
        <f t="shared" si="85"/>
        <v>341835</v>
      </c>
      <c r="Z110" s="36">
        <f t="shared" si="86"/>
        <v>1333783.81</v>
      </c>
      <c r="AA110" s="36">
        <f t="shared" si="87"/>
        <v>343819</v>
      </c>
      <c r="AB110" s="36">
        <f t="shared" si="88"/>
        <v>1343469.47</v>
      </c>
      <c r="AC110" s="41">
        <f t="shared" si="93"/>
        <v>1345188.57</v>
      </c>
      <c r="AD110" s="36">
        <f t="shared" si="94"/>
        <v>345803</v>
      </c>
      <c r="AE110" s="36">
        <f t="shared" si="95"/>
        <v>1354947.61</v>
      </c>
      <c r="AF110" s="36">
        <f t="shared" si="96"/>
        <v>347787</v>
      </c>
      <c r="AG110" s="36">
        <f t="shared" si="97"/>
        <v>1364769.44</v>
      </c>
      <c r="AH110" s="36">
        <f t="shared" si="98"/>
        <v>349771</v>
      </c>
      <c r="AI110" s="36">
        <f t="shared" si="99"/>
        <v>1374654.47</v>
      </c>
      <c r="AJ110" s="36">
        <f t="shared" si="100"/>
        <v>351755</v>
      </c>
      <c r="AK110" s="36">
        <f t="shared" si="101"/>
        <v>1384603.1</v>
      </c>
      <c r="AL110" s="36">
        <f t="shared" si="102"/>
        <v>353739</v>
      </c>
      <c r="AM110" s="36">
        <f t="shared" si="103"/>
        <v>1394615.74</v>
      </c>
      <c r="AN110" s="36">
        <f t="shared" si="104"/>
        <v>355723</v>
      </c>
      <c r="AO110" s="36">
        <f t="shared" si="105"/>
        <v>1404692.8</v>
      </c>
      <c r="AP110" s="36">
        <f t="shared" si="106"/>
        <v>357707</v>
      </c>
      <c r="AQ110" s="36">
        <f t="shared" si="107"/>
        <v>1414834.69</v>
      </c>
      <c r="AR110" s="36">
        <f t="shared" si="108"/>
        <v>359691</v>
      </c>
      <c r="AS110" s="36">
        <f t="shared" si="109"/>
        <v>1425041.84</v>
      </c>
      <c r="AT110" s="36">
        <f t="shared" si="110"/>
        <v>361675</v>
      </c>
      <c r="AU110" s="36">
        <f t="shared" si="111"/>
        <v>1435314.66</v>
      </c>
      <c r="AV110" s="36">
        <f t="shared" si="112"/>
        <v>363659</v>
      </c>
      <c r="AW110" s="36">
        <f t="shared" si="113"/>
        <v>1445653.58</v>
      </c>
      <c r="AX110" s="36">
        <f t="shared" si="114"/>
        <v>365643</v>
      </c>
      <c r="AY110" s="36">
        <f t="shared" si="115"/>
        <v>1456059.02</v>
      </c>
      <c r="AZ110" s="36">
        <f t="shared" si="116"/>
        <v>367627</v>
      </c>
      <c r="BA110" s="36">
        <f t="shared" si="117"/>
        <v>1466531.41</v>
      </c>
    </row>
    <row r="111" spans="1:53" x14ac:dyDescent="0.2">
      <c r="A111" s="25">
        <v>32478</v>
      </c>
      <c r="B111" s="36">
        <v>320000</v>
      </c>
      <c r="C111" s="36">
        <v>1219754.46</v>
      </c>
      <c r="D111" s="36">
        <v>1223754.46</v>
      </c>
      <c r="E111" s="36">
        <f t="shared" si="89"/>
        <v>321670</v>
      </c>
      <c r="F111" s="36">
        <f t="shared" si="90"/>
        <v>1232732.19</v>
      </c>
      <c r="G111" s="36">
        <f t="shared" si="91"/>
        <v>323654</v>
      </c>
      <c r="H111" s="36">
        <f t="shared" si="92"/>
        <v>1241767.68</v>
      </c>
      <c r="I111" s="36">
        <f t="shared" si="69"/>
        <v>325638</v>
      </c>
      <c r="J111" s="36">
        <f t="shared" si="70"/>
        <v>1250861.31</v>
      </c>
      <c r="K111" s="36">
        <f t="shared" si="71"/>
        <v>327622</v>
      </c>
      <c r="L111" s="36">
        <f t="shared" si="72"/>
        <v>1260013.45</v>
      </c>
      <c r="M111" s="36">
        <f t="shared" si="73"/>
        <v>329606</v>
      </c>
      <c r="N111" s="36">
        <f t="shared" si="74"/>
        <v>1269224.47</v>
      </c>
      <c r="O111" s="36">
        <f t="shared" si="75"/>
        <v>331590</v>
      </c>
      <c r="P111" s="36">
        <f t="shared" si="76"/>
        <v>1278494.76</v>
      </c>
      <c r="Q111" s="36">
        <f t="shared" si="77"/>
        <v>333574</v>
      </c>
      <c r="R111" s="36">
        <f t="shared" si="78"/>
        <v>1287824.69</v>
      </c>
      <c r="S111" s="36">
        <f t="shared" si="79"/>
        <v>335558</v>
      </c>
      <c r="T111" s="36">
        <f t="shared" si="80"/>
        <v>1297214.6499999999</v>
      </c>
      <c r="U111" s="36">
        <f t="shared" si="81"/>
        <v>337542</v>
      </c>
      <c r="V111" s="36">
        <f t="shared" si="82"/>
        <v>1306665.03</v>
      </c>
      <c r="W111" s="36">
        <f t="shared" si="83"/>
        <v>339526</v>
      </c>
      <c r="X111" s="36">
        <f t="shared" si="84"/>
        <v>1316176.21</v>
      </c>
      <c r="Y111" s="36">
        <f t="shared" si="85"/>
        <v>341510</v>
      </c>
      <c r="Z111" s="36">
        <f t="shared" si="86"/>
        <v>1325748.5900000001</v>
      </c>
      <c r="AA111" s="36">
        <f t="shared" si="87"/>
        <v>343494</v>
      </c>
      <c r="AB111" s="36">
        <f t="shared" si="88"/>
        <v>1335382.55</v>
      </c>
      <c r="AC111" s="41">
        <f t="shared" si="93"/>
        <v>1337100.02</v>
      </c>
      <c r="AD111" s="36">
        <f t="shared" si="94"/>
        <v>345478</v>
      </c>
      <c r="AE111" s="36">
        <f t="shared" si="95"/>
        <v>1346807.02</v>
      </c>
      <c r="AF111" s="36">
        <f t="shared" si="96"/>
        <v>347462</v>
      </c>
      <c r="AG111" s="36">
        <f t="shared" si="97"/>
        <v>1356576.48</v>
      </c>
      <c r="AH111" s="36">
        <f t="shared" si="98"/>
        <v>349446</v>
      </c>
      <c r="AI111" s="36">
        <f t="shared" si="99"/>
        <v>1366408.79</v>
      </c>
      <c r="AJ111" s="36">
        <f t="shared" si="100"/>
        <v>351430</v>
      </c>
      <c r="AK111" s="36">
        <f t="shared" si="101"/>
        <v>1376304.36</v>
      </c>
      <c r="AL111" s="36">
        <f t="shared" si="102"/>
        <v>353414</v>
      </c>
      <c r="AM111" s="36">
        <f t="shared" si="103"/>
        <v>1386263.6</v>
      </c>
      <c r="AN111" s="36">
        <f t="shared" si="104"/>
        <v>355398</v>
      </c>
      <c r="AO111" s="36">
        <f t="shared" si="105"/>
        <v>1396286.92</v>
      </c>
      <c r="AP111" s="36">
        <f t="shared" si="106"/>
        <v>357382</v>
      </c>
      <c r="AQ111" s="36">
        <f t="shared" si="107"/>
        <v>1406374.73</v>
      </c>
      <c r="AR111" s="36">
        <f t="shared" si="108"/>
        <v>359366</v>
      </c>
      <c r="AS111" s="36">
        <f t="shared" si="109"/>
        <v>1416527.45</v>
      </c>
      <c r="AT111" s="36">
        <f t="shared" si="110"/>
        <v>361350</v>
      </c>
      <c r="AU111" s="36">
        <f t="shared" si="111"/>
        <v>1426745.49</v>
      </c>
      <c r="AV111" s="36">
        <f t="shared" si="112"/>
        <v>363334</v>
      </c>
      <c r="AW111" s="36">
        <f t="shared" si="113"/>
        <v>1437029.27</v>
      </c>
      <c r="AX111" s="36">
        <f t="shared" si="114"/>
        <v>365318</v>
      </c>
      <c r="AY111" s="36">
        <f t="shared" si="115"/>
        <v>1447379.22</v>
      </c>
      <c r="AZ111" s="36">
        <f t="shared" si="116"/>
        <v>367302</v>
      </c>
      <c r="BA111" s="36">
        <f t="shared" si="117"/>
        <v>1457795.76</v>
      </c>
    </row>
    <row r="112" spans="1:53" x14ac:dyDescent="0.2">
      <c r="A112" s="25">
        <v>32509</v>
      </c>
      <c r="B112" s="36">
        <v>319675</v>
      </c>
      <c r="C112" s="36">
        <v>1212350.8999999999</v>
      </c>
      <c r="D112" s="36">
        <v>1216346.8400000001</v>
      </c>
      <c r="E112" s="36">
        <f t="shared" si="89"/>
        <v>321345</v>
      </c>
      <c r="F112" s="36">
        <f t="shared" si="90"/>
        <v>1225276.9099999999</v>
      </c>
      <c r="G112" s="36">
        <f t="shared" si="91"/>
        <v>323329</v>
      </c>
      <c r="H112" s="36">
        <f t="shared" si="92"/>
        <v>1234264.44</v>
      </c>
      <c r="I112" s="36">
        <f t="shared" si="69"/>
        <v>325313</v>
      </c>
      <c r="J112" s="36">
        <f t="shared" si="70"/>
        <v>1243309.79</v>
      </c>
      <c r="K112" s="36">
        <f t="shared" si="71"/>
        <v>327297</v>
      </c>
      <c r="L112" s="36">
        <f t="shared" si="72"/>
        <v>1252413.3400000001</v>
      </c>
      <c r="M112" s="36">
        <f t="shared" si="73"/>
        <v>329281</v>
      </c>
      <c r="N112" s="36">
        <f t="shared" si="74"/>
        <v>1261575.46</v>
      </c>
      <c r="O112" s="36">
        <f t="shared" si="75"/>
        <v>331265</v>
      </c>
      <c r="P112" s="36">
        <f t="shared" si="76"/>
        <v>1270796.53</v>
      </c>
      <c r="Q112" s="36">
        <f t="shared" si="77"/>
        <v>333249</v>
      </c>
      <c r="R112" s="36">
        <f t="shared" si="78"/>
        <v>1280076.93</v>
      </c>
      <c r="S112" s="36">
        <f t="shared" si="79"/>
        <v>335233</v>
      </c>
      <c r="T112" s="36">
        <f t="shared" si="80"/>
        <v>1289417.04</v>
      </c>
      <c r="U112" s="36">
        <f t="shared" si="81"/>
        <v>337217</v>
      </c>
      <c r="V112" s="36">
        <f t="shared" si="82"/>
        <v>1298817.25</v>
      </c>
      <c r="W112" s="36">
        <f t="shared" si="83"/>
        <v>339201</v>
      </c>
      <c r="X112" s="36">
        <f t="shared" si="84"/>
        <v>1308277.94</v>
      </c>
      <c r="Y112" s="36">
        <f t="shared" si="85"/>
        <v>341185</v>
      </c>
      <c r="Z112" s="36">
        <f t="shared" si="86"/>
        <v>1317799.5</v>
      </c>
      <c r="AA112" s="36">
        <f t="shared" si="87"/>
        <v>343169</v>
      </c>
      <c r="AB112" s="36">
        <f t="shared" si="88"/>
        <v>1327382.32</v>
      </c>
      <c r="AC112" s="41">
        <f t="shared" si="93"/>
        <v>1329098.17</v>
      </c>
      <c r="AD112" s="36">
        <f t="shared" si="94"/>
        <v>345153</v>
      </c>
      <c r="AE112" s="36">
        <f t="shared" si="95"/>
        <v>1338753.69</v>
      </c>
      <c r="AF112" s="36">
        <f t="shared" si="96"/>
        <v>347137</v>
      </c>
      <c r="AG112" s="36">
        <f t="shared" si="97"/>
        <v>1348471.33</v>
      </c>
      <c r="AH112" s="36">
        <f t="shared" si="98"/>
        <v>349121</v>
      </c>
      <c r="AI112" s="36">
        <f t="shared" si="99"/>
        <v>1358251.49</v>
      </c>
      <c r="AJ112" s="36">
        <f t="shared" si="100"/>
        <v>351105</v>
      </c>
      <c r="AK112" s="36">
        <f t="shared" si="101"/>
        <v>1368094.58</v>
      </c>
      <c r="AL112" s="36">
        <f t="shared" si="102"/>
        <v>353089</v>
      </c>
      <c r="AM112" s="36">
        <f t="shared" si="103"/>
        <v>1378001</v>
      </c>
      <c r="AN112" s="36">
        <f t="shared" si="104"/>
        <v>355073</v>
      </c>
      <c r="AO112" s="36">
        <f t="shared" si="105"/>
        <v>1387971.16</v>
      </c>
      <c r="AP112" s="36">
        <f t="shared" si="106"/>
        <v>357057</v>
      </c>
      <c r="AQ112" s="36">
        <f t="shared" si="107"/>
        <v>1398005.47</v>
      </c>
      <c r="AR112" s="36">
        <f t="shared" si="108"/>
        <v>359041</v>
      </c>
      <c r="AS112" s="36">
        <f t="shared" si="109"/>
        <v>1408104.34</v>
      </c>
      <c r="AT112" s="36">
        <f t="shared" si="110"/>
        <v>361025</v>
      </c>
      <c r="AU112" s="36">
        <f t="shared" si="111"/>
        <v>1418268.18</v>
      </c>
      <c r="AV112" s="36">
        <f t="shared" si="112"/>
        <v>363009</v>
      </c>
      <c r="AW112" s="36">
        <f t="shared" si="113"/>
        <v>1428497.42</v>
      </c>
      <c r="AX112" s="36">
        <f t="shared" si="114"/>
        <v>364993</v>
      </c>
      <c r="AY112" s="36">
        <f t="shared" si="115"/>
        <v>1438792.47</v>
      </c>
      <c r="AZ112" s="36">
        <f t="shared" si="116"/>
        <v>366977</v>
      </c>
      <c r="BA112" s="36">
        <f t="shared" si="117"/>
        <v>1449153.76</v>
      </c>
    </row>
    <row r="113" spans="1:53" x14ac:dyDescent="0.2">
      <c r="A113" s="25">
        <v>32540</v>
      </c>
      <c r="B113" s="36">
        <v>319350</v>
      </c>
      <c r="C113" s="36">
        <v>1204617.99</v>
      </c>
      <c r="D113" s="36">
        <v>1208609.8700000001</v>
      </c>
      <c r="E113" s="36">
        <f t="shared" si="89"/>
        <v>321020</v>
      </c>
      <c r="F113" s="36">
        <f t="shared" si="90"/>
        <v>1217490.1599999999</v>
      </c>
      <c r="G113" s="36">
        <f t="shared" si="91"/>
        <v>323004</v>
      </c>
      <c r="H113" s="36">
        <f t="shared" si="92"/>
        <v>1226427.5900000001</v>
      </c>
      <c r="I113" s="36">
        <f t="shared" si="69"/>
        <v>324988</v>
      </c>
      <c r="J113" s="36">
        <f t="shared" si="70"/>
        <v>1235422.52</v>
      </c>
      <c r="K113" s="36">
        <f t="shared" si="71"/>
        <v>326972</v>
      </c>
      <c r="L113" s="36">
        <f t="shared" si="72"/>
        <v>1244475.32</v>
      </c>
      <c r="M113" s="36">
        <f t="shared" si="73"/>
        <v>328956</v>
      </c>
      <c r="N113" s="36">
        <f t="shared" si="74"/>
        <v>1253586.3700000001</v>
      </c>
      <c r="O113" s="36">
        <f t="shared" si="75"/>
        <v>330940</v>
      </c>
      <c r="P113" s="36">
        <f t="shared" si="76"/>
        <v>1262756.04</v>
      </c>
      <c r="Q113" s="36">
        <f t="shared" si="77"/>
        <v>332924</v>
      </c>
      <c r="R113" s="36">
        <f t="shared" si="78"/>
        <v>1271984.71</v>
      </c>
      <c r="S113" s="36">
        <f t="shared" si="79"/>
        <v>334908</v>
      </c>
      <c r="T113" s="36">
        <f t="shared" si="80"/>
        <v>1281272.76</v>
      </c>
      <c r="U113" s="36">
        <f t="shared" si="81"/>
        <v>336892</v>
      </c>
      <c r="V113" s="36">
        <f t="shared" si="82"/>
        <v>1290620.57</v>
      </c>
      <c r="W113" s="36">
        <f t="shared" si="83"/>
        <v>338876</v>
      </c>
      <c r="X113" s="36">
        <f t="shared" si="84"/>
        <v>1300028.52</v>
      </c>
      <c r="Y113" s="36">
        <f t="shared" si="85"/>
        <v>340860</v>
      </c>
      <c r="Z113" s="36">
        <f t="shared" si="86"/>
        <v>1309497</v>
      </c>
      <c r="AA113" s="36">
        <f t="shared" si="87"/>
        <v>342844</v>
      </c>
      <c r="AB113" s="36">
        <f t="shared" si="88"/>
        <v>1319026.3999999999</v>
      </c>
      <c r="AC113" s="41">
        <f t="shared" si="93"/>
        <v>1320740.6200000001</v>
      </c>
      <c r="AD113" s="36">
        <f t="shared" si="94"/>
        <v>344828</v>
      </c>
      <c r="AE113" s="36">
        <f t="shared" si="95"/>
        <v>1330342.3600000001</v>
      </c>
      <c r="AF113" s="36">
        <f t="shared" si="96"/>
        <v>346812</v>
      </c>
      <c r="AG113" s="36">
        <f t="shared" si="97"/>
        <v>1340005.8799999999</v>
      </c>
      <c r="AH113" s="36">
        <f t="shared" si="98"/>
        <v>348796</v>
      </c>
      <c r="AI113" s="36">
        <f t="shared" si="99"/>
        <v>1349731.58</v>
      </c>
      <c r="AJ113" s="36">
        <f t="shared" si="100"/>
        <v>350780</v>
      </c>
      <c r="AK113" s="36">
        <f t="shared" si="101"/>
        <v>1359519.85</v>
      </c>
      <c r="AL113" s="36">
        <f t="shared" si="102"/>
        <v>352764</v>
      </c>
      <c r="AM113" s="36">
        <f t="shared" si="103"/>
        <v>1369371.1</v>
      </c>
      <c r="AN113" s="36">
        <f t="shared" si="104"/>
        <v>354748</v>
      </c>
      <c r="AO113" s="36">
        <f t="shared" si="105"/>
        <v>1379285.73</v>
      </c>
      <c r="AP113" s="36">
        <f t="shared" si="106"/>
        <v>356732</v>
      </c>
      <c r="AQ113" s="36">
        <f t="shared" si="107"/>
        <v>1389264.15</v>
      </c>
      <c r="AR113" s="36">
        <f t="shared" si="108"/>
        <v>358716</v>
      </c>
      <c r="AS113" s="36">
        <f t="shared" si="109"/>
        <v>1399306.78</v>
      </c>
      <c r="AT113" s="36">
        <f t="shared" si="110"/>
        <v>360700</v>
      </c>
      <c r="AU113" s="36">
        <f t="shared" si="111"/>
        <v>1409414.02</v>
      </c>
      <c r="AV113" s="36">
        <f t="shared" si="112"/>
        <v>362684</v>
      </c>
      <c r="AW113" s="36">
        <f t="shared" si="113"/>
        <v>1419586.29</v>
      </c>
      <c r="AX113" s="36">
        <f t="shared" si="114"/>
        <v>364668</v>
      </c>
      <c r="AY113" s="36">
        <f t="shared" si="115"/>
        <v>1429824.01</v>
      </c>
      <c r="AZ113" s="36">
        <f t="shared" si="116"/>
        <v>366652</v>
      </c>
      <c r="BA113" s="36">
        <f t="shared" si="117"/>
        <v>1440127.6</v>
      </c>
    </row>
    <row r="114" spans="1:53" x14ac:dyDescent="0.2">
      <c r="A114" s="25">
        <v>32568</v>
      </c>
      <c r="B114" s="36">
        <v>319025</v>
      </c>
      <c r="C114" s="36">
        <v>1196957.8700000001</v>
      </c>
      <c r="D114" s="36">
        <v>1200945.68</v>
      </c>
      <c r="E114" s="36">
        <f t="shared" si="89"/>
        <v>320695</v>
      </c>
      <c r="F114" s="36">
        <f t="shared" si="90"/>
        <v>1209776.6599999999</v>
      </c>
      <c r="G114" s="36">
        <f t="shared" si="91"/>
        <v>322679</v>
      </c>
      <c r="H114" s="36">
        <f t="shared" si="92"/>
        <v>1218664.46</v>
      </c>
      <c r="I114" s="36">
        <f t="shared" si="69"/>
        <v>324663</v>
      </c>
      <c r="J114" s="36">
        <f t="shared" si="70"/>
        <v>1227609.44</v>
      </c>
      <c r="K114" s="36">
        <f t="shared" si="71"/>
        <v>326647</v>
      </c>
      <c r="L114" s="36">
        <f t="shared" si="72"/>
        <v>1236611.97</v>
      </c>
      <c r="M114" s="36">
        <f t="shared" si="73"/>
        <v>328631</v>
      </c>
      <c r="N114" s="36">
        <f t="shared" si="74"/>
        <v>1245672.43</v>
      </c>
      <c r="O114" s="36">
        <f t="shared" si="75"/>
        <v>330615</v>
      </c>
      <c r="P114" s="36">
        <f t="shared" si="76"/>
        <v>1254791.18</v>
      </c>
      <c r="Q114" s="36">
        <f t="shared" si="77"/>
        <v>332599</v>
      </c>
      <c r="R114" s="36">
        <f t="shared" si="78"/>
        <v>1263968.6000000001</v>
      </c>
      <c r="S114" s="36">
        <f t="shared" si="79"/>
        <v>334583</v>
      </c>
      <c r="T114" s="36">
        <f t="shared" si="80"/>
        <v>1273205.07</v>
      </c>
      <c r="U114" s="36">
        <f t="shared" si="81"/>
        <v>336567</v>
      </c>
      <c r="V114" s="36">
        <f t="shared" si="82"/>
        <v>1282500.97</v>
      </c>
      <c r="W114" s="36">
        <f t="shared" si="83"/>
        <v>338551</v>
      </c>
      <c r="X114" s="36">
        <f t="shared" si="84"/>
        <v>1291856.68</v>
      </c>
      <c r="Y114" s="36">
        <f t="shared" si="85"/>
        <v>340535</v>
      </c>
      <c r="Z114" s="36">
        <f t="shared" si="86"/>
        <v>1301272.58</v>
      </c>
      <c r="AA114" s="36">
        <f t="shared" si="87"/>
        <v>342519</v>
      </c>
      <c r="AB114" s="36">
        <f t="shared" si="88"/>
        <v>1310749.07</v>
      </c>
      <c r="AC114" s="41">
        <f t="shared" si="93"/>
        <v>1312461.67</v>
      </c>
      <c r="AD114" s="36">
        <f t="shared" si="94"/>
        <v>344503</v>
      </c>
      <c r="AE114" s="36">
        <f t="shared" si="95"/>
        <v>1322010.1499999999</v>
      </c>
      <c r="AF114" s="36">
        <f t="shared" si="96"/>
        <v>346487</v>
      </c>
      <c r="AG114" s="36">
        <f t="shared" si="97"/>
        <v>1331620.06</v>
      </c>
      <c r="AH114" s="36">
        <f t="shared" si="98"/>
        <v>348471</v>
      </c>
      <c r="AI114" s="36">
        <f t="shared" si="99"/>
        <v>1341291.8</v>
      </c>
      <c r="AJ114" s="36">
        <f t="shared" si="100"/>
        <v>350455</v>
      </c>
      <c r="AK114" s="36">
        <f t="shared" si="101"/>
        <v>1351025.77</v>
      </c>
      <c r="AL114" s="36">
        <f t="shared" si="102"/>
        <v>352439</v>
      </c>
      <c r="AM114" s="36">
        <f t="shared" si="103"/>
        <v>1360822.37</v>
      </c>
      <c r="AN114" s="36">
        <f t="shared" si="104"/>
        <v>354423</v>
      </c>
      <c r="AO114" s="36">
        <f t="shared" si="105"/>
        <v>1370682</v>
      </c>
      <c r="AP114" s="36">
        <f t="shared" si="106"/>
        <v>356407</v>
      </c>
      <c r="AQ114" s="36">
        <f t="shared" si="107"/>
        <v>1380605.07</v>
      </c>
      <c r="AR114" s="36">
        <f t="shared" si="108"/>
        <v>358391</v>
      </c>
      <c r="AS114" s="36">
        <f t="shared" si="109"/>
        <v>1390591.98</v>
      </c>
      <c r="AT114" s="36">
        <f t="shared" si="110"/>
        <v>360375</v>
      </c>
      <c r="AU114" s="36">
        <f t="shared" si="111"/>
        <v>1400643.15</v>
      </c>
      <c r="AV114" s="36">
        <f t="shared" si="112"/>
        <v>362359</v>
      </c>
      <c r="AW114" s="36">
        <f t="shared" si="113"/>
        <v>1410758.99</v>
      </c>
      <c r="AX114" s="36">
        <f t="shared" si="114"/>
        <v>364343</v>
      </c>
      <c r="AY114" s="36">
        <f t="shared" si="115"/>
        <v>1420939.91</v>
      </c>
      <c r="AZ114" s="36">
        <f t="shared" si="116"/>
        <v>366327</v>
      </c>
      <c r="BA114" s="36">
        <f t="shared" si="117"/>
        <v>1431186.34</v>
      </c>
    </row>
    <row r="115" spans="1:53" x14ac:dyDescent="0.2">
      <c r="A115" s="25">
        <v>32599</v>
      </c>
      <c r="B115" s="36">
        <v>318700</v>
      </c>
      <c r="C115" s="36">
        <v>1189368.8500000001</v>
      </c>
      <c r="D115" s="36">
        <v>1193352.6000000001</v>
      </c>
      <c r="E115" s="36">
        <f t="shared" si="89"/>
        <v>320370</v>
      </c>
      <c r="F115" s="36">
        <f t="shared" si="90"/>
        <v>1202134.72</v>
      </c>
      <c r="G115" s="36">
        <f t="shared" si="91"/>
        <v>322354</v>
      </c>
      <c r="H115" s="36">
        <f t="shared" si="92"/>
        <v>1210973.3500000001</v>
      </c>
      <c r="I115" s="36">
        <f t="shared" si="69"/>
        <v>324338</v>
      </c>
      <c r="J115" s="36">
        <f t="shared" si="70"/>
        <v>1219868.8500000001</v>
      </c>
      <c r="K115" s="36">
        <f t="shared" si="71"/>
        <v>326322</v>
      </c>
      <c r="L115" s="36">
        <f t="shared" si="72"/>
        <v>1228821.58</v>
      </c>
      <c r="M115" s="36">
        <f t="shared" si="73"/>
        <v>328306</v>
      </c>
      <c r="N115" s="36">
        <f t="shared" si="74"/>
        <v>1237831.9099999999</v>
      </c>
      <c r="O115" s="36">
        <f t="shared" si="75"/>
        <v>330290</v>
      </c>
      <c r="P115" s="36">
        <f t="shared" si="76"/>
        <v>1246900.22</v>
      </c>
      <c r="Q115" s="36">
        <f t="shared" si="77"/>
        <v>332274</v>
      </c>
      <c r="R115" s="36">
        <f t="shared" si="78"/>
        <v>1256026.8700000001</v>
      </c>
      <c r="S115" s="36">
        <f t="shared" si="79"/>
        <v>334258</v>
      </c>
      <c r="T115" s="36">
        <f t="shared" si="80"/>
        <v>1265212.24</v>
      </c>
      <c r="U115" s="36">
        <f t="shared" si="81"/>
        <v>336242</v>
      </c>
      <c r="V115" s="36">
        <f t="shared" si="82"/>
        <v>1274456.71</v>
      </c>
      <c r="W115" s="36">
        <f t="shared" si="83"/>
        <v>338226</v>
      </c>
      <c r="X115" s="36">
        <f t="shared" si="84"/>
        <v>1283760.6599999999</v>
      </c>
      <c r="Y115" s="36">
        <f t="shared" si="85"/>
        <v>340210</v>
      </c>
      <c r="Z115" s="36">
        <f t="shared" si="86"/>
        <v>1293124.47</v>
      </c>
      <c r="AA115" s="36">
        <f t="shared" si="87"/>
        <v>342194</v>
      </c>
      <c r="AB115" s="36">
        <f t="shared" si="88"/>
        <v>1302548.53</v>
      </c>
      <c r="AC115" s="41">
        <f t="shared" si="93"/>
        <v>1304259.5</v>
      </c>
      <c r="AD115" s="36">
        <f t="shared" si="94"/>
        <v>344178</v>
      </c>
      <c r="AE115" s="36">
        <f t="shared" si="95"/>
        <v>1313755.2</v>
      </c>
      <c r="AF115" s="36">
        <f t="shared" si="96"/>
        <v>346162</v>
      </c>
      <c r="AG115" s="36">
        <f t="shared" si="97"/>
        <v>1323312</v>
      </c>
      <c r="AH115" s="36">
        <f t="shared" si="98"/>
        <v>348146</v>
      </c>
      <c r="AI115" s="36">
        <f t="shared" si="99"/>
        <v>1332930.29</v>
      </c>
      <c r="AJ115" s="36">
        <f t="shared" si="100"/>
        <v>350130</v>
      </c>
      <c r="AK115" s="36">
        <f t="shared" si="101"/>
        <v>1342610.46</v>
      </c>
      <c r="AL115" s="36">
        <f t="shared" si="102"/>
        <v>352114</v>
      </c>
      <c r="AM115" s="36">
        <f t="shared" si="103"/>
        <v>1352352.91</v>
      </c>
      <c r="AN115" s="36">
        <f t="shared" si="104"/>
        <v>354098</v>
      </c>
      <c r="AO115" s="36">
        <f t="shared" si="105"/>
        <v>1362158.05</v>
      </c>
      <c r="AP115" s="36">
        <f t="shared" si="106"/>
        <v>356082</v>
      </c>
      <c r="AQ115" s="36">
        <f t="shared" si="107"/>
        <v>1372026.27</v>
      </c>
      <c r="AR115" s="36">
        <f t="shared" si="108"/>
        <v>358066</v>
      </c>
      <c r="AS115" s="36">
        <f t="shared" si="109"/>
        <v>1381957.99</v>
      </c>
      <c r="AT115" s="36">
        <f t="shared" si="110"/>
        <v>360050</v>
      </c>
      <c r="AU115" s="36">
        <f t="shared" si="111"/>
        <v>1391953.61</v>
      </c>
      <c r="AV115" s="36">
        <f t="shared" si="112"/>
        <v>362034</v>
      </c>
      <c r="AW115" s="36">
        <f t="shared" si="113"/>
        <v>1402013.54</v>
      </c>
      <c r="AX115" s="36">
        <f t="shared" si="114"/>
        <v>364018</v>
      </c>
      <c r="AY115" s="36">
        <f t="shared" si="115"/>
        <v>1412138.2</v>
      </c>
      <c r="AZ115" s="36">
        <f t="shared" si="116"/>
        <v>366002</v>
      </c>
      <c r="BA115" s="36">
        <f t="shared" si="117"/>
        <v>1422328</v>
      </c>
    </row>
    <row r="116" spans="1:53" x14ac:dyDescent="0.2">
      <c r="A116" s="25">
        <v>32629</v>
      </c>
      <c r="B116" s="36">
        <v>318375</v>
      </c>
      <c r="C116" s="36">
        <v>1181849.72</v>
      </c>
      <c r="D116" s="36">
        <v>1185829.4099999999</v>
      </c>
      <c r="E116" s="36">
        <f t="shared" si="89"/>
        <v>320045</v>
      </c>
      <c r="F116" s="36">
        <f t="shared" si="90"/>
        <v>1194563.1299999999</v>
      </c>
      <c r="G116" s="36">
        <f t="shared" si="91"/>
        <v>322029</v>
      </c>
      <c r="H116" s="36">
        <f t="shared" si="92"/>
        <v>1203353.04</v>
      </c>
      <c r="I116" s="36">
        <f t="shared" si="69"/>
        <v>324013</v>
      </c>
      <c r="J116" s="36">
        <f t="shared" si="70"/>
        <v>1212199.51</v>
      </c>
      <c r="K116" s="36">
        <f t="shared" si="71"/>
        <v>325997</v>
      </c>
      <c r="L116" s="36">
        <f t="shared" si="72"/>
        <v>1221102.8999999999</v>
      </c>
      <c r="M116" s="36">
        <f t="shared" si="73"/>
        <v>327981</v>
      </c>
      <c r="N116" s="36">
        <f t="shared" si="74"/>
        <v>1230063.57</v>
      </c>
      <c r="O116" s="36">
        <f t="shared" si="75"/>
        <v>329965</v>
      </c>
      <c r="P116" s="36">
        <f t="shared" si="76"/>
        <v>1239081.8899999999</v>
      </c>
      <c r="Q116" s="36">
        <f t="shared" si="77"/>
        <v>331949</v>
      </c>
      <c r="R116" s="36">
        <f t="shared" si="78"/>
        <v>1248158.24</v>
      </c>
      <c r="S116" s="36">
        <f t="shared" si="79"/>
        <v>333933</v>
      </c>
      <c r="T116" s="36">
        <f t="shared" si="80"/>
        <v>1257292.99</v>
      </c>
      <c r="U116" s="36">
        <f t="shared" si="81"/>
        <v>335917</v>
      </c>
      <c r="V116" s="36">
        <f t="shared" si="82"/>
        <v>1266486.51</v>
      </c>
      <c r="W116" s="36">
        <f t="shared" si="83"/>
        <v>337901</v>
      </c>
      <c r="X116" s="36">
        <f t="shared" si="84"/>
        <v>1275739.18</v>
      </c>
      <c r="Y116" s="36">
        <f t="shared" si="85"/>
        <v>339885</v>
      </c>
      <c r="Z116" s="36">
        <f t="shared" si="86"/>
        <v>1285051.3799999999</v>
      </c>
      <c r="AA116" s="36">
        <f t="shared" si="87"/>
        <v>341869</v>
      </c>
      <c r="AB116" s="36">
        <f t="shared" si="88"/>
        <v>1294423.5</v>
      </c>
      <c r="AC116" s="41">
        <f t="shared" si="93"/>
        <v>1296132.8500000001</v>
      </c>
      <c r="AD116" s="36">
        <f t="shared" si="94"/>
        <v>343853</v>
      </c>
      <c r="AE116" s="36">
        <f t="shared" si="95"/>
        <v>1305576.27</v>
      </c>
      <c r="AF116" s="36">
        <f t="shared" si="96"/>
        <v>345837</v>
      </c>
      <c r="AG116" s="36">
        <f t="shared" si="97"/>
        <v>1315080.45</v>
      </c>
      <c r="AH116" s="36">
        <f t="shared" si="98"/>
        <v>347821</v>
      </c>
      <c r="AI116" s="36">
        <f t="shared" si="99"/>
        <v>1324645.78</v>
      </c>
      <c r="AJ116" s="36">
        <f t="shared" si="100"/>
        <v>349805</v>
      </c>
      <c r="AK116" s="36">
        <f t="shared" si="101"/>
        <v>1334272.6499999999</v>
      </c>
      <c r="AL116" s="36">
        <f t="shared" si="102"/>
        <v>351789</v>
      </c>
      <c r="AM116" s="36">
        <f t="shared" si="103"/>
        <v>1343961.46</v>
      </c>
      <c r="AN116" s="36">
        <f t="shared" si="104"/>
        <v>353773</v>
      </c>
      <c r="AO116" s="36">
        <f t="shared" si="105"/>
        <v>1353712.61</v>
      </c>
      <c r="AP116" s="36">
        <f t="shared" si="106"/>
        <v>355757</v>
      </c>
      <c r="AQ116" s="36">
        <f t="shared" si="107"/>
        <v>1363526.5</v>
      </c>
      <c r="AR116" s="36">
        <f t="shared" si="108"/>
        <v>357741</v>
      </c>
      <c r="AS116" s="36">
        <f t="shared" si="109"/>
        <v>1373403.53</v>
      </c>
      <c r="AT116" s="36">
        <f t="shared" si="110"/>
        <v>359725</v>
      </c>
      <c r="AU116" s="36">
        <f t="shared" si="111"/>
        <v>1383344.11</v>
      </c>
      <c r="AV116" s="36">
        <f t="shared" si="112"/>
        <v>361709</v>
      </c>
      <c r="AW116" s="36">
        <f t="shared" si="113"/>
        <v>1393348.65</v>
      </c>
      <c r="AX116" s="36">
        <f t="shared" si="114"/>
        <v>363693</v>
      </c>
      <c r="AY116" s="36">
        <f t="shared" si="115"/>
        <v>1403417.56</v>
      </c>
      <c r="AZ116" s="36">
        <f t="shared" si="116"/>
        <v>365677</v>
      </c>
      <c r="BA116" s="36">
        <f t="shared" si="117"/>
        <v>1413551.25</v>
      </c>
    </row>
    <row r="117" spans="1:53" x14ac:dyDescent="0.2">
      <c r="A117" s="25">
        <v>32660</v>
      </c>
      <c r="B117" s="36">
        <v>318050</v>
      </c>
      <c r="C117" s="36">
        <v>1174400.72</v>
      </c>
      <c r="D117" s="36">
        <v>1178376.3500000001</v>
      </c>
      <c r="E117" s="36">
        <f t="shared" si="89"/>
        <v>319720</v>
      </c>
      <c r="F117" s="36">
        <f t="shared" si="90"/>
        <v>1187062.1200000001</v>
      </c>
      <c r="G117" s="36">
        <f t="shared" si="91"/>
        <v>321704</v>
      </c>
      <c r="H117" s="36">
        <f t="shared" si="92"/>
        <v>1195803.77</v>
      </c>
      <c r="I117" s="36">
        <f t="shared" si="69"/>
        <v>323688</v>
      </c>
      <c r="J117" s="36">
        <f t="shared" si="70"/>
        <v>1204601.67</v>
      </c>
      <c r="K117" s="36">
        <f t="shared" si="71"/>
        <v>325672</v>
      </c>
      <c r="L117" s="36">
        <f t="shared" si="72"/>
        <v>1213456.17</v>
      </c>
      <c r="M117" s="36">
        <f t="shared" si="73"/>
        <v>327656</v>
      </c>
      <c r="N117" s="36">
        <f t="shared" si="74"/>
        <v>1222367.6399999999</v>
      </c>
      <c r="O117" s="36">
        <f t="shared" si="75"/>
        <v>329640</v>
      </c>
      <c r="P117" s="36">
        <f t="shared" si="76"/>
        <v>1231336.45</v>
      </c>
      <c r="Q117" s="36">
        <f t="shared" si="77"/>
        <v>331624</v>
      </c>
      <c r="R117" s="36">
        <f t="shared" si="78"/>
        <v>1240362.96</v>
      </c>
      <c r="S117" s="36">
        <f t="shared" si="79"/>
        <v>333608</v>
      </c>
      <c r="T117" s="36">
        <f t="shared" si="80"/>
        <v>1249447.55</v>
      </c>
      <c r="U117" s="36">
        <f t="shared" si="81"/>
        <v>335592</v>
      </c>
      <c r="V117" s="36">
        <f t="shared" si="82"/>
        <v>1258590.5900000001</v>
      </c>
      <c r="W117" s="36">
        <f t="shared" si="83"/>
        <v>337576</v>
      </c>
      <c r="X117" s="36">
        <f t="shared" si="84"/>
        <v>1267792.46</v>
      </c>
      <c r="Y117" s="36">
        <f t="shared" si="85"/>
        <v>339560</v>
      </c>
      <c r="Z117" s="36">
        <f t="shared" si="86"/>
        <v>1277053.53</v>
      </c>
      <c r="AA117" s="36">
        <f t="shared" si="87"/>
        <v>341544</v>
      </c>
      <c r="AB117" s="36">
        <f t="shared" si="88"/>
        <v>1286374.19</v>
      </c>
      <c r="AC117" s="41">
        <f t="shared" si="93"/>
        <v>1288081.9099999999</v>
      </c>
      <c r="AD117" s="36">
        <f t="shared" si="94"/>
        <v>343528</v>
      </c>
      <c r="AE117" s="36">
        <f t="shared" si="95"/>
        <v>1297473.53</v>
      </c>
      <c r="AF117" s="36">
        <f t="shared" si="96"/>
        <v>345512</v>
      </c>
      <c r="AG117" s="36">
        <f t="shared" si="97"/>
        <v>1306925.57</v>
      </c>
      <c r="AH117" s="36">
        <f t="shared" si="98"/>
        <v>347496</v>
      </c>
      <c r="AI117" s="36">
        <f t="shared" si="99"/>
        <v>1316438.43</v>
      </c>
      <c r="AJ117" s="36">
        <f t="shared" si="100"/>
        <v>349480</v>
      </c>
      <c r="AK117" s="36">
        <f t="shared" si="101"/>
        <v>1326012.49</v>
      </c>
      <c r="AL117" s="36">
        <f t="shared" si="102"/>
        <v>351464</v>
      </c>
      <c r="AM117" s="36">
        <f t="shared" si="103"/>
        <v>1335648.1499999999</v>
      </c>
      <c r="AN117" s="36">
        <f t="shared" si="104"/>
        <v>353448</v>
      </c>
      <c r="AO117" s="36">
        <f t="shared" si="105"/>
        <v>1345345.81</v>
      </c>
      <c r="AP117" s="36">
        <f t="shared" si="106"/>
        <v>355432</v>
      </c>
      <c r="AQ117" s="36">
        <f t="shared" si="107"/>
        <v>1355105.86</v>
      </c>
      <c r="AR117" s="36">
        <f t="shared" si="108"/>
        <v>357416</v>
      </c>
      <c r="AS117" s="36">
        <f t="shared" si="109"/>
        <v>1364928.71</v>
      </c>
      <c r="AT117" s="36">
        <f t="shared" si="110"/>
        <v>359400</v>
      </c>
      <c r="AU117" s="36">
        <f t="shared" si="111"/>
        <v>1374814.76</v>
      </c>
      <c r="AV117" s="36">
        <f t="shared" si="112"/>
        <v>361384</v>
      </c>
      <c r="AW117" s="36">
        <f t="shared" si="113"/>
        <v>1384764.42</v>
      </c>
      <c r="AX117" s="36">
        <f t="shared" si="114"/>
        <v>363368</v>
      </c>
      <c r="AY117" s="36">
        <f t="shared" si="115"/>
        <v>1394778.09</v>
      </c>
      <c r="AZ117" s="36">
        <f t="shared" si="116"/>
        <v>365352</v>
      </c>
      <c r="BA117" s="36">
        <f t="shared" si="117"/>
        <v>1404856.19</v>
      </c>
    </row>
    <row r="118" spans="1:53" x14ac:dyDescent="0.2">
      <c r="A118" s="25">
        <v>32690</v>
      </c>
      <c r="B118" s="36">
        <v>317725</v>
      </c>
      <c r="C118" s="36">
        <v>1167022.54</v>
      </c>
      <c r="D118" s="36">
        <v>1170994.1000000001</v>
      </c>
      <c r="E118" s="36">
        <f t="shared" si="89"/>
        <v>319395</v>
      </c>
      <c r="F118" s="36">
        <f t="shared" si="90"/>
        <v>1179632.3700000001</v>
      </c>
      <c r="G118" s="36">
        <f t="shared" si="91"/>
        <v>321379</v>
      </c>
      <c r="H118" s="36">
        <f t="shared" si="92"/>
        <v>1188326.22</v>
      </c>
      <c r="I118" s="36">
        <f t="shared" si="69"/>
        <v>323363</v>
      </c>
      <c r="J118" s="36">
        <f t="shared" si="70"/>
        <v>1197076</v>
      </c>
      <c r="K118" s="36">
        <f t="shared" si="71"/>
        <v>325347</v>
      </c>
      <c r="L118" s="36">
        <f t="shared" si="72"/>
        <v>1205882.08</v>
      </c>
      <c r="M118" s="36">
        <f t="shared" si="73"/>
        <v>327331</v>
      </c>
      <c r="N118" s="36">
        <f t="shared" si="74"/>
        <v>1214744.82</v>
      </c>
      <c r="O118" s="36">
        <f t="shared" si="75"/>
        <v>329315</v>
      </c>
      <c r="P118" s="36">
        <f t="shared" si="76"/>
        <v>1223664.58</v>
      </c>
      <c r="Q118" s="36">
        <f t="shared" si="77"/>
        <v>331299</v>
      </c>
      <c r="R118" s="36">
        <f t="shared" si="78"/>
        <v>1232641.73</v>
      </c>
      <c r="S118" s="36">
        <f t="shared" si="79"/>
        <v>333283</v>
      </c>
      <c r="T118" s="36">
        <f t="shared" si="80"/>
        <v>1241676.6399999999</v>
      </c>
      <c r="U118" s="36">
        <f t="shared" si="81"/>
        <v>335267</v>
      </c>
      <c r="V118" s="36">
        <f t="shared" si="82"/>
        <v>1250769.68</v>
      </c>
      <c r="W118" s="36">
        <f t="shared" si="83"/>
        <v>337251</v>
      </c>
      <c r="X118" s="36">
        <f t="shared" si="84"/>
        <v>1259921.23</v>
      </c>
      <c r="Y118" s="36">
        <f t="shared" si="85"/>
        <v>339235</v>
      </c>
      <c r="Z118" s="36">
        <f t="shared" si="86"/>
        <v>1269131.6599999999</v>
      </c>
      <c r="AA118" s="36">
        <f t="shared" si="87"/>
        <v>341219</v>
      </c>
      <c r="AB118" s="36">
        <f t="shared" si="88"/>
        <v>1278401.3500000001</v>
      </c>
      <c r="AC118" s="41">
        <f t="shared" si="93"/>
        <v>1280107.45</v>
      </c>
      <c r="AD118" s="36">
        <f t="shared" si="94"/>
        <v>343203</v>
      </c>
      <c r="AE118" s="36">
        <f t="shared" si="95"/>
        <v>1289447.76</v>
      </c>
      <c r="AF118" s="36">
        <f t="shared" si="96"/>
        <v>345187</v>
      </c>
      <c r="AG118" s="36">
        <f t="shared" si="97"/>
        <v>1298848.1599999999</v>
      </c>
      <c r="AH118" s="36">
        <f t="shared" si="98"/>
        <v>347171</v>
      </c>
      <c r="AI118" s="36">
        <f t="shared" si="99"/>
        <v>1308309.05</v>
      </c>
      <c r="AJ118" s="36">
        <f t="shared" si="100"/>
        <v>349155</v>
      </c>
      <c r="AK118" s="36">
        <f t="shared" si="101"/>
        <v>1317830.81</v>
      </c>
      <c r="AL118" s="36">
        <f t="shared" si="102"/>
        <v>351139</v>
      </c>
      <c r="AM118" s="36">
        <f t="shared" si="103"/>
        <v>1327413.83</v>
      </c>
      <c r="AN118" s="36">
        <f t="shared" si="104"/>
        <v>353123</v>
      </c>
      <c r="AO118" s="36">
        <f t="shared" si="105"/>
        <v>1337058.51</v>
      </c>
      <c r="AP118" s="36">
        <f t="shared" si="106"/>
        <v>355107</v>
      </c>
      <c r="AQ118" s="36">
        <f t="shared" si="107"/>
        <v>1346765.24</v>
      </c>
      <c r="AR118" s="36">
        <f t="shared" si="108"/>
        <v>357091</v>
      </c>
      <c r="AS118" s="36">
        <f t="shared" si="109"/>
        <v>1356534.43</v>
      </c>
      <c r="AT118" s="36">
        <f t="shared" si="110"/>
        <v>359075</v>
      </c>
      <c r="AU118" s="36">
        <f t="shared" si="111"/>
        <v>1366366.47</v>
      </c>
      <c r="AV118" s="36">
        <f t="shared" si="112"/>
        <v>361059</v>
      </c>
      <c r="AW118" s="36">
        <f t="shared" si="113"/>
        <v>1376261.77</v>
      </c>
      <c r="AX118" s="36">
        <f t="shared" si="114"/>
        <v>363043</v>
      </c>
      <c r="AY118" s="36">
        <f t="shared" si="115"/>
        <v>1386220.74</v>
      </c>
      <c r="AZ118" s="36">
        <f t="shared" si="116"/>
        <v>365027</v>
      </c>
      <c r="BA118" s="36">
        <f t="shared" si="117"/>
        <v>1396243.78</v>
      </c>
    </row>
    <row r="119" spans="1:53" x14ac:dyDescent="0.2">
      <c r="A119" s="25">
        <v>32721</v>
      </c>
      <c r="B119" s="36">
        <v>317400</v>
      </c>
      <c r="C119" s="36">
        <v>1159709.98</v>
      </c>
      <c r="D119" s="36">
        <v>1163677.48</v>
      </c>
      <c r="E119" s="36">
        <f t="shared" si="89"/>
        <v>319070</v>
      </c>
      <c r="F119" s="36">
        <f t="shared" si="90"/>
        <v>1172268.67</v>
      </c>
      <c r="G119" s="36">
        <f t="shared" si="91"/>
        <v>321054</v>
      </c>
      <c r="H119" s="36">
        <f t="shared" si="92"/>
        <v>1180915.1399999999</v>
      </c>
      <c r="I119" s="36">
        <f t="shared" si="69"/>
        <v>323038</v>
      </c>
      <c r="J119" s="36">
        <f t="shared" si="70"/>
        <v>1189617.24</v>
      </c>
      <c r="K119" s="36">
        <f t="shared" si="71"/>
        <v>325022</v>
      </c>
      <c r="L119" s="36">
        <f t="shared" si="72"/>
        <v>1198375.33</v>
      </c>
      <c r="M119" s="36">
        <f t="shared" si="73"/>
        <v>327006</v>
      </c>
      <c r="N119" s="36">
        <f t="shared" si="74"/>
        <v>1207189.77</v>
      </c>
      <c r="O119" s="36">
        <f t="shared" si="75"/>
        <v>328990</v>
      </c>
      <c r="P119" s="36">
        <f t="shared" si="76"/>
        <v>1216060.92</v>
      </c>
      <c r="Q119" s="36">
        <f t="shared" si="77"/>
        <v>330974</v>
      </c>
      <c r="R119" s="36">
        <f t="shared" si="78"/>
        <v>1224989.1499999999</v>
      </c>
      <c r="S119" s="36">
        <f t="shared" si="79"/>
        <v>332958</v>
      </c>
      <c r="T119" s="36">
        <f t="shared" si="80"/>
        <v>1233974.83</v>
      </c>
      <c r="U119" s="36">
        <f t="shared" si="81"/>
        <v>334942</v>
      </c>
      <c r="V119" s="36">
        <f t="shared" si="82"/>
        <v>1243018.32</v>
      </c>
      <c r="W119" s="36">
        <f t="shared" si="83"/>
        <v>336926</v>
      </c>
      <c r="X119" s="36">
        <f t="shared" si="84"/>
        <v>1252120</v>
      </c>
      <c r="Y119" s="36">
        <f t="shared" si="85"/>
        <v>338910</v>
      </c>
      <c r="Z119" s="36">
        <f t="shared" si="86"/>
        <v>1261280.24</v>
      </c>
      <c r="AA119" s="36">
        <f t="shared" si="87"/>
        <v>340894</v>
      </c>
      <c r="AB119" s="36">
        <f t="shared" si="88"/>
        <v>1270499.4099999999</v>
      </c>
      <c r="AC119" s="41">
        <f t="shared" si="93"/>
        <v>1272203.8799999999</v>
      </c>
      <c r="AD119" s="36">
        <f t="shared" si="94"/>
        <v>342878</v>
      </c>
      <c r="AE119" s="36">
        <f t="shared" si="95"/>
        <v>1281493.3400000001</v>
      </c>
      <c r="AF119" s="36">
        <f t="shared" si="96"/>
        <v>344862</v>
      </c>
      <c r="AG119" s="36">
        <f t="shared" si="97"/>
        <v>1290842.56</v>
      </c>
      <c r="AH119" s="36">
        <f t="shared" si="98"/>
        <v>346846</v>
      </c>
      <c r="AI119" s="36">
        <f t="shared" si="99"/>
        <v>1300251.94</v>
      </c>
      <c r="AJ119" s="36">
        <f t="shared" si="100"/>
        <v>348830</v>
      </c>
      <c r="AK119" s="36">
        <f t="shared" si="101"/>
        <v>1309721.8600000001</v>
      </c>
      <c r="AL119" s="36">
        <f t="shared" si="102"/>
        <v>350814</v>
      </c>
      <c r="AM119" s="36">
        <f t="shared" si="103"/>
        <v>1319252.71</v>
      </c>
      <c r="AN119" s="36">
        <f t="shared" si="104"/>
        <v>352798</v>
      </c>
      <c r="AO119" s="36">
        <f t="shared" si="105"/>
        <v>1328844.8799999999</v>
      </c>
      <c r="AP119" s="36">
        <f t="shared" si="106"/>
        <v>354782</v>
      </c>
      <c r="AQ119" s="36">
        <f t="shared" si="107"/>
        <v>1338498.77</v>
      </c>
      <c r="AR119" s="36">
        <f t="shared" si="108"/>
        <v>356766</v>
      </c>
      <c r="AS119" s="36">
        <f t="shared" si="109"/>
        <v>1348214.77</v>
      </c>
      <c r="AT119" s="36">
        <f t="shared" si="110"/>
        <v>358750</v>
      </c>
      <c r="AU119" s="36">
        <f t="shared" si="111"/>
        <v>1357993.28</v>
      </c>
      <c r="AV119" s="36">
        <f t="shared" si="112"/>
        <v>360734</v>
      </c>
      <c r="AW119" s="36">
        <f t="shared" si="113"/>
        <v>1367834.71</v>
      </c>
      <c r="AX119" s="36">
        <f t="shared" si="114"/>
        <v>362718</v>
      </c>
      <c r="AY119" s="36">
        <f t="shared" si="115"/>
        <v>1377739.46</v>
      </c>
      <c r="AZ119" s="36">
        <f t="shared" si="116"/>
        <v>364702</v>
      </c>
      <c r="BA119" s="36">
        <f t="shared" si="117"/>
        <v>1387707.94</v>
      </c>
    </row>
    <row r="120" spans="1:53" x14ac:dyDescent="0.2">
      <c r="A120" s="25">
        <v>32752</v>
      </c>
      <c r="B120" s="36">
        <v>317075</v>
      </c>
      <c r="C120" s="36">
        <v>1152467.67</v>
      </c>
      <c r="D120" s="36">
        <v>1156431.1100000001</v>
      </c>
      <c r="E120" s="36">
        <f t="shared" si="89"/>
        <v>318745</v>
      </c>
      <c r="F120" s="36">
        <f t="shared" si="90"/>
        <v>1164975.68</v>
      </c>
      <c r="G120" s="36">
        <f t="shared" si="91"/>
        <v>320729</v>
      </c>
      <c r="H120" s="36">
        <f t="shared" si="92"/>
        <v>1173575.23</v>
      </c>
      <c r="I120" s="36">
        <f t="shared" si="69"/>
        <v>322713</v>
      </c>
      <c r="J120" s="36">
        <f t="shared" si="70"/>
        <v>1182230.1100000001</v>
      </c>
      <c r="K120" s="36">
        <f t="shared" si="71"/>
        <v>324697</v>
      </c>
      <c r="L120" s="36">
        <f t="shared" si="72"/>
        <v>1190940.67</v>
      </c>
      <c r="M120" s="36">
        <f t="shared" si="73"/>
        <v>326681</v>
      </c>
      <c r="N120" s="36">
        <f t="shared" si="74"/>
        <v>1199707.28</v>
      </c>
      <c r="O120" s="36">
        <f t="shared" si="75"/>
        <v>328665</v>
      </c>
      <c r="P120" s="36">
        <f t="shared" si="76"/>
        <v>1208530.29</v>
      </c>
      <c r="Q120" s="36">
        <f t="shared" si="77"/>
        <v>330649</v>
      </c>
      <c r="R120" s="36">
        <f t="shared" si="78"/>
        <v>1217410.07</v>
      </c>
      <c r="S120" s="36">
        <f t="shared" si="79"/>
        <v>332633</v>
      </c>
      <c r="T120" s="36">
        <f t="shared" si="80"/>
        <v>1226346.98</v>
      </c>
      <c r="U120" s="36">
        <f t="shared" si="81"/>
        <v>334617</v>
      </c>
      <c r="V120" s="36">
        <f t="shared" si="82"/>
        <v>1235341.3899999999</v>
      </c>
      <c r="W120" s="36">
        <f t="shared" si="83"/>
        <v>336601</v>
      </c>
      <c r="X120" s="36">
        <f t="shared" si="84"/>
        <v>1244393.67</v>
      </c>
      <c r="Y120" s="36">
        <f t="shared" si="85"/>
        <v>338585</v>
      </c>
      <c r="Z120" s="36">
        <f t="shared" si="86"/>
        <v>1253504.19</v>
      </c>
      <c r="AA120" s="36">
        <f t="shared" si="87"/>
        <v>340569</v>
      </c>
      <c r="AB120" s="36">
        <f t="shared" si="88"/>
        <v>1262673.33</v>
      </c>
      <c r="AC120" s="41">
        <f t="shared" si="93"/>
        <v>1264376.18</v>
      </c>
      <c r="AD120" s="36">
        <f t="shared" si="94"/>
        <v>342553</v>
      </c>
      <c r="AE120" s="36">
        <f t="shared" si="95"/>
        <v>1273615.27</v>
      </c>
      <c r="AF120" s="36">
        <f t="shared" si="96"/>
        <v>344537</v>
      </c>
      <c r="AG120" s="36">
        <f t="shared" si="97"/>
        <v>1282913.81</v>
      </c>
      <c r="AH120" s="36">
        <f t="shared" si="98"/>
        <v>346521</v>
      </c>
      <c r="AI120" s="36">
        <f t="shared" si="99"/>
        <v>1292272.17</v>
      </c>
      <c r="AJ120" s="36">
        <f t="shared" si="100"/>
        <v>348505</v>
      </c>
      <c r="AK120" s="36">
        <f t="shared" si="101"/>
        <v>1301690.75</v>
      </c>
      <c r="AL120" s="36">
        <f t="shared" si="102"/>
        <v>350489</v>
      </c>
      <c r="AM120" s="36">
        <f t="shared" si="103"/>
        <v>1311169.93</v>
      </c>
      <c r="AN120" s="36">
        <f t="shared" si="104"/>
        <v>352473</v>
      </c>
      <c r="AO120" s="36">
        <f t="shared" si="105"/>
        <v>1320710.0900000001</v>
      </c>
      <c r="AP120" s="36">
        <f t="shared" si="106"/>
        <v>354457</v>
      </c>
      <c r="AQ120" s="36">
        <f t="shared" si="107"/>
        <v>1330311.6399999999</v>
      </c>
      <c r="AR120" s="36">
        <f t="shared" si="108"/>
        <v>356441</v>
      </c>
      <c r="AS120" s="36">
        <f t="shared" si="109"/>
        <v>1339974.96</v>
      </c>
      <c r="AT120" s="36">
        <f t="shared" si="110"/>
        <v>358425</v>
      </c>
      <c r="AU120" s="36">
        <f t="shared" si="111"/>
        <v>1349700.46</v>
      </c>
      <c r="AV120" s="36">
        <f t="shared" si="112"/>
        <v>360409</v>
      </c>
      <c r="AW120" s="36">
        <f t="shared" si="113"/>
        <v>1359488.53</v>
      </c>
      <c r="AX120" s="36">
        <f t="shared" si="114"/>
        <v>362393</v>
      </c>
      <c r="AY120" s="36">
        <f t="shared" si="115"/>
        <v>1369339.58</v>
      </c>
      <c r="AZ120" s="36">
        <f t="shared" si="116"/>
        <v>364377</v>
      </c>
      <c r="BA120" s="36">
        <f t="shared" si="117"/>
        <v>1379254.01</v>
      </c>
    </row>
    <row r="121" spans="1:53" x14ac:dyDescent="0.2">
      <c r="A121" s="25">
        <v>32782</v>
      </c>
      <c r="B121" s="36">
        <v>316750</v>
      </c>
      <c r="C121" s="36">
        <v>1145291.03</v>
      </c>
      <c r="D121" s="36">
        <v>1149250.4099999999</v>
      </c>
      <c r="E121" s="36">
        <f t="shared" si="89"/>
        <v>318420</v>
      </c>
      <c r="F121" s="36">
        <f t="shared" si="90"/>
        <v>1157748.78</v>
      </c>
      <c r="G121" s="36">
        <f t="shared" si="91"/>
        <v>320404</v>
      </c>
      <c r="H121" s="36">
        <f t="shared" si="92"/>
        <v>1166301.83</v>
      </c>
      <c r="I121" s="36">
        <f t="shared" si="69"/>
        <v>322388</v>
      </c>
      <c r="J121" s="36">
        <f t="shared" si="70"/>
        <v>1174909.9099999999</v>
      </c>
      <c r="K121" s="36">
        <f t="shared" si="71"/>
        <v>324372</v>
      </c>
      <c r="L121" s="36">
        <f t="shared" si="72"/>
        <v>1183573.3700000001</v>
      </c>
      <c r="M121" s="36">
        <f t="shared" si="73"/>
        <v>326356</v>
      </c>
      <c r="N121" s="36">
        <f t="shared" si="74"/>
        <v>1192292.57</v>
      </c>
      <c r="O121" s="36">
        <f t="shared" si="75"/>
        <v>328340</v>
      </c>
      <c r="P121" s="36">
        <f t="shared" si="76"/>
        <v>1201067.8700000001</v>
      </c>
      <c r="Q121" s="36">
        <f t="shared" si="77"/>
        <v>330324</v>
      </c>
      <c r="R121" s="36">
        <f t="shared" si="78"/>
        <v>1209899.6299999999</v>
      </c>
      <c r="S121" s="36">
        <f t="shared" si="79"/>
        <v>332308</v>
      </c>
      <c r="T121" s="36">
        <f t="shared" si="80"/>
        <v>1218788.22</v>
      </c>
      <c r="U121" s="36">
        <f t="shared" si="81"/>
        <v>334292</v>
      </c>
      <c r="V121" s="36">
        <f t="shared" si="82"/>
        <v>1227734</v>
      </c>
      <c r="W121" s="36">
        <f t="shared" si="83"/>
        <v>336276</v>
      </c>
      <c r="X121" s="36">
        <f t="shared" si="84"/>
        <v>1236737.3400000001</v>
      </c>
      <c r="Y121" s="36">
        <f t="shared" si="85"/>
        <v>338260</v>
      </c>
      <c r="Z121" s="36">
        <f t="shared" si="86"/>
        <v>1245798.6000000001</v>
      </c>
      <c r="AA121" s="36">
        <f t="shared" si="87"/>
        <v>340244</v>
      </c>
      <c r="AB121" s="36">
        <f t="shared" si="88"/>
        <v>1254918.1599999999</v>
      </c>
      <c r="AC121" s="41">
        <f t="shared" si="93"/>
        <v>1256619.3799999999</v>
      </c>
      <c r="AD121" s="36">
        <f t="shared" si="94"/>
        <v>342228</v>
      </c>
      <c r="AE121" s="36">
        <f t="shared" si="95"/>
        <v>1265808.57</v>
      </c>
      <c r="AF121" s="36">
        <f t="shared" si="96"/>
        <v>344212</v>
      </c>
      <c r="AG121" s="36">
        <f t="shared" si="97"/>
        <v>1275056.8799999999</v>
      </c>
      <c r="AH121" s="36">
        <f t="shared" si="98"/>
        <v>346196</v>
      </c>
      <c r="AI121" s="36">
        <f t="shared" si="99"/>
        <v>1284364.69</v>
      </c>
      <c r="AJ121" s="36">
        <f t="shared" si="100"/>
        <v>348180</v>
      </c>
      <c r="AK121" s="36">
        <f t="shared" si="101"/>
        <v>1293732.3899999999</v>
      </c>
      <c r="AL121" s="36">
        <f t="shared" si="102"/>
        <v>350164</v>
      </c>
      <c r="AM121" s="36">
        <f t="shared" si="103"/>
        <v>1303160.3600000001</v>
      </c>
      <c r="AN121" s="36">
        <f t="shared" si="104"/>
        <v>352148</v>
      </c>
      <c r="AO121" s="36">
        <f t="shared" si="105"/>
        <v>1312648.99</v>
      </c>
      <c r="AP121" s="36">
        <f t="shared" si="106"/>
        <v>354132</v>
      </c>
      <c r="AQ121" s="36">
        <f t="shared" si="107"/>
        <v>1322198.67</v>
      </c>
      <c r="AR121" s="36">
        <f t="shared" si="108"/>
        <v>356116</v>
      </c>
      <c r="AS121" s="36">
        <f t="shared" si="109"/>
        <v>1331809.79</v>
      </c>
      <c r="AT121" s="36">
        <f t="shared" si="110"/>
        <v>358100</v>
      </c>
      <c r="AU121" s="36">
        <f t="shared" si="111"/>
        <v>1341482.75</v>
      </c>
      <c r="AV121" s="36">
        <f t="shared" si="112"/>
        <v>360084</v>
      </c>
      <c r="AW121" s="36">
        <f t="shared" si="113"/>
        <v>1351217.95</v>
      </c>
      <c r="AX121" s="36">
        <f t="shared" si="114"/>
        <v>362068</v>
      </c>
      <c r="AY121" s="36">
        <f t="shared" si="115"/>
        <v>1361015.79</v>
      </c>
      <c r="AZ121" s="36">
        <f t="shared" si="116"/>
        <v>364052</v>
      </c>
      <c r="BA121" s="36">
        <f t="shared" si="117"/>
        <v>1370876.66</v>
      </c>
    </row>
    <row r="122" spans="1:53" x14ac:dyDescent="0.2">
      <c r="A122" s="25">
        <v>32813</v>
      </c>
      <c r="B122" s="36">
        <v>316425</v>
      </c>
      <c r="C122" s="36">
        <v>1138182.02</v>
      </c>
      <c r="D122" s="36">
        <v>1142137.33</v>
      </c>
      <c r="E122" s="36">
        <f t="shared" si="89"/>
        <v>318095</v>
      </c>
      <c r="F122" s="36">
        <f t="shared" si="90"/>
        <v>1150589.93</v>
      </c>
      <c r="G122" s="36">
        <f t="shared" si="91"/>
        <v>320079</v>
      </c>
      <c r="H122" s="36">
        <f t="shared" si="92"/>
        <v>1159096.92</v>
      </c>
      <c r="I122" s="36">
        <f t="shared" si="69"/>
        <v>322063</v>
      </c>
      <c r="J122" s="36">
        <f t="shared" si="70"/>
        <v>1167658.6399999999</v>
      </c>
      <c r="K122" s="36">
        <f t="shared" si="71"/>
        <v>324047</v>
      </c>
      <c r="L122" s="36">
        <f t="shared" si="72"/>
        <v>1176275.45</v>
      </c>
      <c r="M122" s="36">
        <f t="shared" si="73"/>
        <v>326031</v>
      </c>
      <c r="N122" s="36">
        <f t="shared" si="74"/>
        <v>1184947.7</v>
      </c>
      <c r="O122" s="36">
        <f t="shared" si="75"/>
        <v>328015</v>
      </c>
      <c r="P122" s="36">
        <f t="shared" si="76"/>
        <v>1193675.75</v>
      </c>
      <c r="Q122" s="36">
        <f t="shared" si="77"/>
        <v>329999</v>
      </c>
      <c r="R122" s="36">
        <f t="shared" si="78"/>
        <v>1202459.95</v>
      </c>
      <c r="S122" s="36">
        <f t="shared" si="79"/>
        <v>331983</v>
      </c>
      <c r="T122" s="36">
        <f t="shared" si="80"/>
        <v>1211300.67</v>
      </c>
      <c r="U122" s="36">
        <f t="shared" si="81"/>
        <v>333967</v>
      </c>
      <c r="V122" s="36">
        <f t="shared" si="82"/>
        <v>1220198.27</v>
      </c>
      <c r="W122" s="36">
        <f t="shared" si="83"/>
        <v>335951</v>
      </c>
      <c r="X122" s="36">
        <f t="shared" si="84"/>
        <v>1229153.1200000001</v>
      </c>
      <c r="Y122" s="36">
        <f t="shared" si="85"/>
        <v>337935</v>
      </c>
      <c r="Z122" s="36">
        <f t="shared" si="86"/>
        <v>1238165.5900000001</v>
      </c>
      <c r="AA122" s="36">
        <f t="shared" si="87"/>
        <v>339919</v>
      </c>
      <c r="AB122" s="36">
        <f t="shared" si="88"/>
        <v>1247236.04</v>
      </c>
      <c r="AC122" s="41">
        <f t="shared" si="93"/>
        <v>1248935.6399999999</v>
      </c>
      <c r="AD122" s="36">
        <f t="shared" si="94"/>
        <v>341903</v>
      </c>
      <c r="AE122" s="36">
        <f t="shared" si="95"/>
        <v>1258075.3899999999</v>
      </c>
      <c r="AF122" s="36">
        <f t="shared" si="96"/>
        <v>343887</v>
      </c>
      <c r="AG122" s="36">
        <f t="shared" si="97"/>
        <v>1267273.94</v>
      </c>
      <c r="AH122" s="36">
        <f t="shared" si="98"/>
        <v>345871</v>
      </c>
      <c r="AI122" s="36">
        <f t="shared" si="99"/>
        <v>1276531.68</v>
      </c>
      <c r="AJ122" s="36">
        <f t="shared" si="100"/>
        <v>347855</v>
      </c>
      <c r="AK122" s="36">
        <f t="shared" si="101"/>
        <v>1285848.98</v>
      </c>
      <c r="AL122" s="36">
        <f t="shared" si="102"/>
        <v>349839</v>
      </c>
      <c r="AM122" s="36">
        <f t="shared" si="103"/>
        <v>1295226.23</v>
      </c>
      <c r="AN122" s="36">
        <f t="shared" si="104"/>
        <v>351823</v>
      </c>
      <c r="AO122" s="36">
        <f t="shared" si="105"/>
        <v>1304663.81</v>
      </c>
      <c r="AP122" s="36">
        <f t="shared" si="106"/>
        <v>353807</v>
      </c>
      <c r="AQ122" s="36">
        <f t="shared" si="107"/>
        <v>1314162.1100000001</v>
      </c>
      <c r="AR122" s="36">
        <f t="shared" si="108"/>
        <v>355791</v>
      </c>
      <c r="AS122" s="36">
        <f t="shared" si="109"/>
        <v>1323721.53</v>
      </c>
      <c r="AT122" s="36">
        <f t="shared" si="110"/>
        <v>357775</v>
      </c>
      <c r="AU122" s="36">
        <f t="shared" si="111"/>
        <v>1333342.45</v>
      </c>
      <c r="AV122" s="36">
        <f t="shared" si="112"/>
        <v>359759</v>
      </c>
      <c r="AW122" s="36">
        <f t="shared" si="113"/>
        <v>1343025.27</v>
      </c>
      <c r="AX122" s="36">
        <f t="shared" si="114"/>
        <v>361743</v>
      </c>
      <c r="AY122" s="36">
        <f t="shared" si="115"/>
        <v>1352770.39</v>
      </c>
      <c r="AZ122" s="36">
        <f t="shared" si="116"/>
        <v>363727</v>
      </c>
      <c r="BA122" s="36">
        <f t="shared" si="117"/>
        <v>1362578.21</v>
      </c>
    </row>
    <row r="123" spans="1:53" x14ac:dyDescent="0.2">
      <c r="A123" s="25">
        <v>32843</v>
      </c>
      <c r="B123" s="36">
        <v>316100</v>
      </c>
      <c r="C123" s="36">
        <v>1131138.6499999999</v>
      </c>
      <c r="D123" s="36">
        <v>1135089.8999999999</v>
      </c>
      <c r="E123" s="36">
        <f t="shared" si="89"/>
        <v>317770</v>
      </c>
      <c r="F123" s="36">
        <f t="shared" si="90"/>
        <v>1143497.1599999999</v>
      </c>
      <c r="G123" s="36">
        <f t="shared" si="91"/>
        <v>319754</v>
      </c>
      <c r="H123" s="36">
        <f t="shared" si="92"/>
        <v>1151958.51</v>
      </c>
      <c r="I123" s="36">
        <f t="shared" si="69"/>
        <v>321738</v>
      </c>
      <c r="J123" s="36">
        <f t="shared" si="70"/>
        <v>1160474.3</v>
      </c>
      <c r="K123" s="36">
        <f t="shared" si="71"/>
        <v>323722</v>
      </c>
      <c r="L123" s="36">
        <f t="shared" si="72"/>
        <v>1169044.8799999999</v>
      </c>
      <c r="M123" s="36">
        <f t="shared" si="73"/>
        <v>325706</v>
      </c>
      <c r="N123" s="36">
        <f t="shared" si="74"/>
        <v>1177670.6100000001</v>
      </c>
      <c r="O123" s="36">
        <f t="shared" si="75"/>
        <v>327690</v>
      </c>
      <c r="P123" s="36">
        <f t="shared" si="76"/>
        <v>1186351.8400000001</v>
      </c>
      <c r="Q123" s="36">
        <f t="shared" si="77"/>
        <v>329674</v>
      </c>
      <c r="R123" s="36">
        <f t="shared" si="78"/>
        <v>1195088.92</v>
      </c>
      <c r="S123" s="36">
        <f t="shared" si="79"/>
        <v>331658</v>
      </c>
      <c r="T123" s="36">
        <f t="shared" si="80"/>
        <v>1203882.22</v>
      </c>
      <c r="U123" s="36">
        <f t="shared" si="81"/>
        <v>333642</v>
      </c>
      <c r="V123" s="36">
        <f t="shared" si="82"/>
        <v>1212732.0900000001</v>
      </c>
      <c r="W123" s="36">
        <f t="shared" si="83"/>
        <v>335626</v>
      </c>
      <c r="X123" s="36">
        <f t="shared" si="84"/>
        <v>1221638.8999999999</v>
      </c>
      <c r="Y123" s="36">
        <f t="shared" si="85"/>
        <v>337610</v>
      </c>
      <c r="Z123" s="36">
        <f t="shared" si="86"/>
        <v>1230603.02</v>
      </c>
      <c r="AA123" s="36">
        <f t="shared" si="87"/>
        <v>339594</v>
      </c>
      <c r="AB123" s="36">
        <f t="shared" si="88"/>
        <v>1239624.82</v>
      </c>
      <c r="AC123" s="41">
        <f t="shared" si="93"/>
        <v>1241322.79</v>
      </c>
      <c r="AD123" s="36">
        <f t="shared" si="94"/>
        <v>341578</v>
      </c>
      <c r="AE123" s="36">
        <f t="shared" si="95"/>
        <v>1250413.56</v>
      </c>
      <c r="AF123" s="36">
        <f t="shared" si="96"/>
        <v>343562</v>
      </c>
      <c r="AG123" s="36">
        <f t="shared" si="97"/>
        <v>1259562.82</v>
      </c>
      <c r="AH123" s="36">
        <f t="shared" si="98"/>
        <v>345546</v>
      </c>
      <c r="AI123" s="36">
        <f t="shared" si="99"/>
        <v>1268770.94</v>
      </c>
      <c r="AJ123" s="36">
        <f t="shared" si="100"/>
        <v>347530</v>
      </c>
      <c r="AK123" s="36">
        <f t="shared" si="101"/>
        <v>1278038.31</v>
      </c>
      <c r="AL123" s="36">
        <f t="shared" si="102"/>
        <v>349514</v>
      </c>
      <c r="AM123" s="36">
        <f t="shared" si="103"/>
        <v>1287365.31</v>
      </c>
      <c r="AN123" s="36">
        <f t="shared" si="104"/>
        <v>351498</v>
      </c>
      <c r="AO123" s="36">
        <f t="shared" si="105"/>
        <v>1296752.32</v>
      </c>
      <c r="AP123" s="36">
        <f t="shared" si="106"/>
        <v>353482</v>
      </c>
      <c r="AQ123" s="36">
        <f t="shared" si="107"/>
        <v>1306199.72</v>
      </c>
      <c r="AR123" s="36">
        <f t="shared" si="108"/>
        <v>355466</v>
      </c>
      <c r="AS123" s="36">
        <f t="shared" si="109"/>
        <v>1315707.9099999999</v>
      </c>
      <c r="AT123" s="36">
        <f t="shared" si="110"/>
        <v>357450</v>
      </c>
      <c r="AU123" s="36">
        <f t="shared" si="111"/>
        <v>1325277.27</v>
      </c>
      <c r="AV123" s="36">
        <f t="shared" si="112"/>
        <v>359434</v>
      </c>
      <c r="AW123" s="36">
        <f t="shared" si="113"/>
        <v>1334908.2</v>
      </c>
      <c r="AX123" s="36">
        <f t="shared" si="114"/>
        <v>361418</v>
      </c>
      <c r="AY123" s="36">
        <f t="shared" si="115"/>
        <v>1344601.1</v>
      </c>
      <c r="AZ123" s="36">
        <f t="shared" si="116"/>
        <v>363402</v>
      </c>
      <c r="BA123" s="36">
        <f t="shared" si="117"/>
        <v>1354356.36</v>
      </c>
    </row>
    <row r="124" spans="1:53" x14ac:dyDescent="0.2">
      <c r="A124" s="25">
        <v>32874</v>
      </c>
      <c r="B124" s="36">
        <v>315775</v>
      </c>
      <c r="C124" s="36">
        <v>1124160.25</v>
      </c>
      <c r="D124" s="36">
        <v>1128107.44</v>
      </c>
      <c r="E124" s="36">
        <f t="shared" si="89"/>
        <v>317445</v>
      </c>
      <c r="F124" s="36">
        <f t="shared" si="90"/>
        <v>1136469.78</v>
      </c>
      <c r="G124" s="36">
        <f t="shared" si="91"/>
        <v>319429</v>
      </c>
      <c r="H124" s="36">
        <f t="shared" si="92"/>
        <v>1144885.92</v>
      </c>
      <c r="I124" s="36">
        <f t="shared" si="69"/>
        <v>321413</v>
      </c>
      <c r="J124" s="36">
        <f t="shared" si="70"/>
        <v>1153356.21</v>
      </c>
      <c r="K124" s="36">
        <f t="shared" si="71"/>
        <v>323397</v>
      </c>
      <c r="L124" s="36">
        <f t="shared" si="72"/>
        <v>1161881</v>
      </c>
      <c r="M124" s="36">
        <f t="shared" si="73"/>
        <v>325381</v>
      </c>
      <c r="N124" s="36">
        <f t="shared" si="74"/>
        <v>1170460.6399999999</v>
      </c>
      <c r="O124" s="36">
        <f t="shared" si="75"/>
        <v>327365</v>
      </c>
      <c r="P124" s="36">
        <f t="shared" si="76"/>
        <v>1179095.48</v>
      </c>
      <c r="Q124" s="36">
        <f t="shared" si="77"/>
        <v>329349</v>
      </c>
      <c r="R124" s="36">
        <f t="shared" si="78"/>
        <v>1187785.8700000001</v>
      </c>
      <c r="S124" s="36">
        <f t="shared" si="79"/>
        <v>331333</v>
      </c>
      <c r="T124" s="36">
        <f t="shared" si="80"/>
        <v>1196532.18</v>
      </c>
      <c r="U124" s="36">
        <f t="shared" si="81"/>
        <v>333317</v>
      </c>
      <c r="V124" s="36">
        <f t="shared" si="82"/>
        <v>1205334.76</v>
      </c>
      <c r="W124" s="36">
        <f t="shared" si="83"/>
        <v>335301</v>
      </c>
      <c r="X124" s="36">
        <f t="shared" si="84"/>
        <v>1214193.98</v>
      </c>
      <c r="Y124" s="36">
        <f t="shared" si="85"/>
        <v>337285</v>
      </c>
      <c r="Z124" s="36">
        <f t="shared" si="86"/>
        <v>1223110.2</v>
      </c>
      <c r="AA124" s="36">
        <f t="shared" si="87"/>
        <v>339269</v>
      </c>
      <c r="AB124" s="36">
        <f t="shared" si="88"/>
        <v>1232083.79</v>
      </c>
      <c r="AC124" s="41">
        <f t="shared" si="93"/>
        <v>1233780.1399999999</v>
      </c>
      <c r="AD124" s="36">
        <f t="shared" si="94"/>
        <v>341253</v>
      </c>
      <c r="AE124" s="36">
        <f t="shared" si="95"/>
        <v>1242822.3799999999</v>
      </c>
      <c r="AF124" s="36">
        <f t="shared" si="96"/>
        <v>343237</v>
      </c>
      <c r="AG124" s="36">
        <f t="shared" si="97"/>
        <v>1251922.79</v>
      </c>
      <c r="AH124" s="36">
        <f t="shared" si="98"/>
        <v>345221</v>
      </c>
      <c r="AI124" s="36">
        <f t="shared" si="99"/>
        <v>1261081.76</v>
      </c>
      <c r="AJ124" s="36">
        <f t="shared" si="100"/>
        <v>347205</v>
      </c>
      <c r="AK124" s="36">
        <f t="shared" si="101"/>
        <v>1270299.6599999999</v>
      </c>
      <c r="AL124" s="36">
        <f t="shared" si="102"/>
        <v>349189</v>
      </c>
      <c r="AM124" s="36">
        <f t="shared" si="103"/>
        <v>1279576.8600000001</v>
      </c>
      <c r="AN124" s="36">
        <f t="shared" si="104"/>
        <v>351173</v>
      </c>
      <c r="AO124" s="36">
        <f t="shared" si="105"/>
        <v>1288913.75</v>
      </c>
      <c r="AP124" s="36">
        <f t="shared" si="106"/>
        <v>353157</v>
      </c>
      <c r="AQ124" s="36">
        <f t="shared" si="107"/>
        <v>1298310.72</v>
      </c>
      <c r="AR124" s="36">
        <f t="shared" si="108"/>
        <v>355141</v>
      </c>
      <c r="AS124" s="36">
        <f t="shared" si="109"/>
        <v>1307768.1499999999</v>
      </c>
      <c r="AT124" s="36">
        <f t="shared" si="110"/>
        <v>357125</v>
      </c>
      <c r="AU124" s="36">
        <f t="shared" si="111"/>
        <v>1317286.43</v>
      </c>
      <c r="AV124" s="36">
        <f t="shared" si="112"/>
        <v>359109</v>
      </c>
      <c r="AW124" s="36">
        <f t="shared" si="113"/>
        <v>1326865.95</v>
      </c>
      <c r="AX124" s="36">
        <f t="shared" si="114"/>
        <v>361093</v>
      </c>
      <c r="AY124" s="36">
        <f t="shared" si="115"/>
        <v>1336507.1000000001</v>
      </c>
      <c r="AZ124" s="36">
        <f t="shared" si="116"/>
        <v>363077</v>
      </c>
      <c r="BA124" s="36">
        <f t="shared" si="117"/>
        <v>1346210.29</v>
      </c>
    </row>
    <row r="125" spans="1:53" x14ac:dyDescent="0.2">
      <c r="A125" s="25">
        <v>32905</v>
      </c>
      <c r="B125" s="36">
        <v>315450</v>
      </c>
      <c r="C125" s="36">
        <v>1117245.3600000001</v>
      </c>
      <c r="D125" s="36">
        <v>1121188.49</v>
      </c>
      <c r="E125" s="36">
        <f t="shared" si="89"/>
        <v>317120</v>
      </c>
      <c r="F125" s="36">
        <f t="shared" si="90"/>
        <v>1129506.31</v>
      </c>
      <c r="G125" s="36">
        <f t="shared" si="91"/>
        <v>319104</v>
      </c>
      <c r="H125" s="36">
        <f t="shared" si="92"/>
        <v>1137877.6499999999</v>
      </c>
      <c r="I125" s="36">
        <f t="shared" si="69"/>
        <v>321088</v>
      </c>
      <c r="J125" s="36">
        <f t="shared" si="70"/>
        <v>1146302.8500000001</v>
      </c>
      <c r="K125" s="36">
        <f t="shared" si="71"/>
        <v>323072</v>
      </c>
      <c r="L125" s="36">
        <f t="shared" si="72"/>
        <v>1154782.26</v>
      </c>
      <c r="M125" s="36">
        <f t="shared" si="73"/>
        <v>325056</v>
      </c>
      <c r="N125" s="36">
        <f t="shared" si="74"/>
        <v>1163316.22</v>
      </c>
      <c r="O125" s="36">
        <f t="shared" si="75"/>
        <v>327040</v>
      </c>
      <c r="P125" s="36">
        <f t="shared" si="76"/>
        <v>1171905.0900000001</v>
      </c>
      <c r="Q125" s="36">
        <f t="shared" si="77"/>
        <v>329024</v>
      </c>
      <c r="R125" s="36">
        <f t="shared" si="78"/>
        <v>1180549.22</v>
      </c>
      <c r="S125" s="36">
        <f t="shared" si="79"/>
        <v>331008</v>
      </c>
      <c r="T125" s="36">
        <f t="shared" si="80"/>
        <v>1189248.97</v>
      </c>
      <c r="U125" s="36">
        <f t="shared" si="81"/>
        <v>332992</v>
      </c>
      <c r="V125" s="36">
        <f t="shared" si="82"/>
        <v>1198004.69</v>
      </c>
      <c r="W125" s="36">
        <f t="shared" si="83"/>
        <v>334976</v>
      </c>
      <c r="X125" s="36">
        <f t="shared" si="84"/>
        <v>1206816.75</v>
      </c>
      <c r="Y125" s="36">
        <f t="shared" si="85"/>
        <v>336960</v>
      </c>
      <c r="Z125" s="36">
        <f t="shared" si="86"/>
        <v>1215685.5</v>
      </c>
      <c r="AA125" s="36">
        <f t="shared" si="87"/>
        <v>338944</v>
      </c>
      <c r="AB125" s="36">
        <f t="shared" si="88"/>
        <v>1224611.32</v>
      </c>
      <c r="AC125" s="41">
        <f t="shared" si="93"/>
        <v>1226306.04</v>
      </c>
      <c r="AD125" s="36">
        <f t="shared" si="94"/>
        <v>340928</v>
      </c>
      <c r="AE125" s="36">
        <f t="shared" si="95"/>
        <v>1235300.19</v>
      </c>
      <c r="AF125" s="36">
        <f t="shared" si="96"/>
        <v>342912</v>
      </c>
      <c r="AG125" s="36">
        <f t="shared" si="97"/>
        <v>1244352.21</v>
      </c>
      <c r="AH125" s="36">
        <f t="shared" si="98"/>
        <v>344896</v>
      </c>
      <c r="AI125" s="36">
        <f t="shared" si="99"/>
        <v>1253462.47</v>
      </c>
      <c r="AJ125" s="36">
        <f t="shared" si="100"/>
        <v>346880</v>
      </c>
      <c r="AK125" s="36">
        <f t="shared" si="101"/>
        <v>1262631.3400000001</v>
      </c>
      <c r="AL125" s="36">
        <f t="shared" si="102"/>
        <v>348864</v>
      </c>
      <c r="AM125" s="36">
        <f t="shared" si="103"/>
        <v>1271859.21</v>
      </c>
      <c r="AN125" s="36">
        <f t="shared" si="104"/>
        <v>350848</v>
      </c>
      <c r="AO125" s="36">
        <f t="shared" si="105"/>
        <v>1281146.45</v>
      </c>
      <c r="AP125" s="36">
        <f t="shared" si="106"/>
        <v>352832</v>
      </c>
      <c r="AQ125" s="36">
        <f t="shared" si="107"/>
        <v>1290493.4399999999</v>
      </c>
      <c r="AR125" s="36">
        <f t="shared" si="108"/>
        <v>354816</v>
      </c>
      <c r="AS125" s="36">
        <f t="shared" si="109"/>
        <v>1299900.57</v>
      </c>
      <c r="AT125" s="36">
        <f t="shared" si="110"/>
        <v>356800</v>
      </c>
      <c r="AU125" s="36">
        <f t="shared" si="111"/>
        <v>1309368.23</v>
      </c>
      <c r="AV125" s="36">
        <f t="shared" si="112"/>
        <v>358784</v>
      </c>
      <c r="AW125" s="36">
        <f t="shared" si="113"/>
        <v>1318896.8</v>
      </c>
      <c r="AX125" s="36">
        <f t="shared" si="114"/>
        <v>360768</v>
      </c>
      <c r="AY125" s="36">
        <f t="shared" si="115"/>
        <v>1328486.68</v>
      </c>
      <c r="AZ125" s="36">
        <f t="shared" si="116"/>
        <v>362752</v>
      </c>
      <c r="BA125" s="36">
        <f t="shared" si="117"/>
        <v>1338138.26</v>
      </c>
    </row>
    <row r="126" spans="1:53" x14ac:dyDescent="0.2">
      <c r="A126" s="25">
        <v>32933</v>
      </c>
      <c r="B126" s="36">
        <v>315125</v>
      </c>
      <c r="C126" s="36">
        <v>1110395.1499999999</v>
      </c>
      <c r="D126" s="36">
        <v>1114334.21</v>
      </c>
      <c r="E126" s="36">
        <f t="shared" si="89"/>
        <v>316795</v>
      </c>
      <c r="F126" s="36">
        <f t="shared" si="90"/>
        <v>1122607.93</v>
      </c>
      <c r="G126" s="36">
        <f t="shared" si="91"/>
        <v>318779</v>
      </c>
      <c r="H126" s="36">
        <f t="shared" si="92"/>
        <v>1130934.8799999999</v>
      </c>
      <c r="I126" s="36">
        <f t="shared" si="69"/>
        <v>320763</v>
      </c>
      <c r="J126" s="36">
        <f t="shared" si="70"/>
        <v>1139315.4099999999</v>
      </c>
      <c r="K126" s="36">
        <f t="shared" si="71"/>
        <v>322747</v>
      </c>
      <c r="L126" s="36">
        <f t="shared" si="72"/>
        <v>1147749.8600000001</v>
      </c>
      <c r="M126" s="36">
        <f t="shared" si="73"/>
        <v>324731</v>
      </c>
      <c r="N126" s="36">
        <f t="shared" si="74"/>
        <v>1156238.58</v>
      </c>
      <c r="O126" s="36">
        <f t="shared" si="75"/>
        <v>326715</v>
      </c>
      <c r="P126" s="36">
        <f t="shared" si="76"/>
        <v>1164781.9099999999</v>
      </c>
      <c r="Q126" s="36">
        <f t="shared" si="77"/>
        <v>328699</v>
      </c>
      <c r="R126" s="36">
        <f t="shared" si="78"/>
        <v>1173380.21</v>
      </c>
      <c r="S126" s="36">
        <f t="shared" si="79"/>
        <v>330683</v>
      </c>
      <c r="T126" s="36">
        <f t="shared" si="80"/>
        <v>1182033.83</v>
      </c>
      <c r="U126" s="36">
        <f t="shared" si="81"/>
        <v>332667</v>
      </c>
      <c r="V126" s="36">
        <f t="shared" si="82"/>
        <v>1190743.1299999999</v>
      </c>
      <c r="W126" s="36">
        <f t="shared" si="83"/>
        <v>334651</v>
      </c>
      <c r="X126" s="36">
        <f t="shared" si="84"/>
        <v>1199508.47</v>
      </c>
      <c r="Y126" s="36">
        <f t="shared" si="85"/>
        <v>336635</v>
      </c>
      <c r="Z126" s="36">
        <f t="shared" si="86"/>
        <v>1208330.2</v>
      </c>
      <c r="AA126" s="36">
        <f t="shared" si="87"/>
        <v>338619</v>
      </c>
      <c r="AB126" s="36">
        <f t="shared" si="88"/>
        <v>1217208.69</v>
      </c>
      <c r="AC126" s="41">
        <f t="shared" si="93"/>
        <v>1218901.79</v>
      </c>
      <c r="AD126" s="36">
        <f t="shared" si="94"/>
        <v>340603</v>
      </c>
      <c r="AE126" s="36">
        <f t="shared" si="95"/>
        <v>1227848.3</v>
      </c>
      <c r="AF126" s="36">
        <f t="shared" si="96"/>
        <v>342587</v>
      </c>
      <c r="AG126" s="36">
        <f t="shared" si="97"/>
        <v>1236852.3700000001</v>
      </c>
      <c r="AH126" s="36">
        <f t="shared" si="98"/>
        <v>344571</v>
      </c>
      <c r="AI126" s="36">
        <f t="shared" si="99"/>
        <v>1245914.3700000001</v>
      </c>
      <c r="AJ126" s="36">
        <f t="shared" si="100"/>
        <v>346555</v>
      </c>
      <c r="AK126" s="36">
        <f t="shared" si="101"/>
        <v>1255034.68</v>
      </c>
      <c r="AL126" s="36">
        <f t="shared" si="102"/>
        <v>348539</v>
      </c>
      <c r="AM126" s="36">
        <f t="shared" si="103"/>
        <v>1264213.67</v>
      </c>
      <c r="AN126" s="36">
        <f t="shared" si="104"/>
        <v>350523</v>
      </c>
      <c r="AO126" s="36">
        <f t="shared" si="105"/>
        <v>1273451.72</v>
      </c>
      <c r="AP126" s="36">
        <f t="shared" si="106"/>
        <v>352507</v>
      </c>
      <c r="AQ126" s="36">
        <f t="shared" si="107"/>
        <v>1282749.2</v>
      </c>
      <c r="AR126" s="36">
        <f t="shared" si="108"/>
        <v>354491</v>
      </c>
      <c r="AS126" s="36">
        <f t="shared" si="109"/>
        <v>1292106.51</v>
      </c>
      <c r="AT126" s="36">
        <f t="shared" si="110"/>
        <v>356475</v>
      </c>
      <c r="AU126" s="36">
        <f t="shared" si="111"/>
        <v>1301524.02</v>
      </c>
      <c r="AV126" s="36">
        <f t="shared" si="112"/>
        <v>358459</v>
      </c>
      <c r="AW126" s="36">
        <f t="shared" si="113"/>
        <v>1311002.1200000001</v>
      </c>
      <c r="AX126" s="36">
        <f t="shared" si="114"/>
        <v>360443</v>
      </c>
      <c r="AY126" s="36">
        <f t="shared" si="115"/>
        <v>1320541.21</v>
      </c>
      <c r="AZ126" s="36">
        <f t="shared" si="116"/>
        <v>362427</v>
      </c>
      <c r="BA126" s="36">
        <f t="shared" si="117"/>
        <v>1330141.67</v>
      </c>
    </row>
    <row r="127" spans="1:53" x14ac:dyDescent="0.2">
      <c r="A127" s="25">
        <v>32964</v>
      </c>
      <c r="B127" s="36">
        <v>314800</v>
      </c>
      <c r="C127" s="36">
        <v>1103608.6299999999</v>
      </c>
      <c r="D127" s="36">
        <v>1107543.6299999999</v>
      </c>
      <c r="E127" s="36">
        <f t="shared" si="89"/>
        <v>316470</v>
      </c>
      <c r="F127" s="36">
        <f t="shared" si="90"/>
        <v>1115773.6599999999</v>
      </c>
      <c r="G127" s="36">
        <f t="shared" si="91"/>
        <v>318454</v>
      </c>
      <c r="H127" s="36">
        <f t="shared" si="92"/>
        <v>1124056.6399999999</v>
      </c>
      <c r="I127" s="36">
        <f t="shared" si="69"/>
        <v>320438</v>
      </c>
      <c r="J127" s="36">
        <f t="shared" si="70"/>
        <v>1132392.9099999999</v>
      </c>
      <c r="K127" s="36">
        <f t="shared" si="71"/>
        <v>322422</v>
      </c>
      <c r="L127" s="36">
        <f t="shared" si="72"/>
        <v>1140782.82</v>
      </c>
      <c r="M127" s="36">
        <f t="shared" si="73"/>
        <v>324406</v>
      </c>
      <c r="N127" s="36">
        <f t="shared" si="74"/>
        <v>1149226.71</v>
      </c>
      <c r="O127" s="36">
        <f t="shared" si="75"/>
        <v>326390</v>
      </c>
      <c r="P127" s="36">
        <f t="shared" si="76"/>
        <v>1157724.93</v>
      </c>
      <c r="Q127" s="36">
        <f t="shared" si="77"/>
        <v>328374</v>
      </c>
      <c r="R127" s="36">
        <f t="shared" si="78"/>
        <v>1166277.83</v>
      </c>
      <c r="S127" s="36">
        <f t="shared" si="79"/>
        <v>330358</v>
      </c>
      <c r="T127" s="36">
        <f t="shared" si="80"/>
        <v>1174885.75</v>
      </c>
      <c r="U127" s="36">
        <f t="shared" si="81"/>
        <v>332342</v>
      </c>
      <c r="V127" s="36">
        <f t="shared" si="82"/>
        <v>1183549.06</v>
      </c>
      <c r="W127" s="36">
        <f t="shared" si="83"/>
        <v>334326</v>
      </c>
      <c r="X127" s="36">
        <f t="shared" si="84"/>
        <v>1192268.1100000001</v>
      </c>
      <c r="Y127" s="36">
        <f t="shared" si="85"/>
        <v>336310</v>
      </c>
      <c r="Z127" s="36">
        <f t="shared" si="86"/>
        <v>1201043.26</v>
      </c>
      <c r="AA127" s="36">
        <f t="shared" si="87"/>
        <v>338294</v>
      </c>
      <c r="AB127" s="36">
        <f t="shared" si="88"/>
        <v>1209874.8700000001</v>
      </c>
      <c r="AC127" s="41">
        <f t="shared" si="93"/>
        <v>1211566.3400000001</v>
      </c>
      <c r="AD127" s="36">
        <f t="shared" si="94"/>
        <v>340278</v>
      </c>
      <c r="AE127" s="36">
        <f t="shared" si="95"/>
        <v>1220465.6499999999</v>
      </c>
      <c r="AF127" s="36">
        <f t="shared" si="96"/>
        <v>342262</v>
      </c>
      <c r="AG127" s="36">
        <f t="shared" si="97"/>
        <v>1229422.22</v>
      </c>
      <c r="AH127" s="36">
        <f t="shared" si="98"/>
        <v>344246</v>
      </c>
      <c r="AI127" s="36">
        <f t="shared" si="99"/>
        <v>1238436.42</v>
      </c>
      <c r="AJ127" s="36">
        <f t="shared" si="100"/>
        <v>346230</v>
      </c>
      <c r="AK127" s="36">
        <f t="shared" si="101"/>
        <v>1247508.6200000001</v>
      </c>
      <c r="AL127" s="36">
        <f t="shared" si="102"/>
        <v>348214</v>
      </c>
      <c r="AM127" s="36">
        <f t="shared" si="103"/>
        <v>1256639.19</v>
      </c>
      <c r="AN127" s="36">
        <f t="shared" si="104"/>
        <v>350198</v>
      </c>
      <c r="AO127" s="36">
        <f t="shared" si="105"/>
        <v>1265828.5</v>
      </c>
      <c r="AP127" s="36">
        <f t="shared" si="106"/>
        <v>352182</v>
      </c>
      <c r="AQ127" s="36">
        <f t="shared" si="107"/>
        <v>1275076.94</v>
      </c>
      <c r="AR127" s="36">
        <f t="shared" si="108"/>
        <v>354166</v>
      </c>
      <c r="AS127" s="36">
        <f t="shared" si="109"/>
        <v>1284384.8799999999</v>
      </c>
      <c r="AT127" s="36">
        <f t="shared" si="110"/>
        <v>356150</v>
      </c>
      <c r="AU127" s="36">
        <f t="shared" si="111"/>
        <v>1293752.71</v>
      </c>
      <c r="AV127" s="36">
        <f t="shared" si="112"/>
        <v>358134</v>
      </c>
      <c r="AW127" s="36">
        <f t="shared" si="113"/>
        <v>1303180.81</v>
      </c>
      <c r="AX127" s="36">
        <f t="shared" si="114"/>
        <v>360118</v>
      </c>
      <c r="AY127" s="36">
        <f t="shared" si="115"/>
        <v>1312669.57</v>
      </c>
      <c r="AZ127" s="36">
        <f t="shared" si="116"/>
        <v>362102</v>
      </c>
      <c r="BA127" s="36">
        <f t="shared" si="117"/>
        <v>1322219.3799999999</v>
      </c>
    </row>
    <row r="128" spans="1:53" x14ac:dyDescent="0.2">
      <c r="A128" s="25">
        <v>32994</v>
      </c>
      <c r="B128" s="36">
        <v>314475</v>
      </c>
      <c r="C128" s="36">
        <v>1096883.5900000001</v>
      </c>
      <c r="D128" s="36">
        <v>1100814.53</v>
      </c>
      <c r="E128" s="36">
        <f t="shared" si="89"/>
        <v>316145</v>
      </c>
      <c r="F128" s="36">
        <f t="shared" si="90"/>
        <v>1109001.26</v>
      </c>
      <c r="G128" s="36">
        <f t="shared" si="91"/>
        <v>318129</v>
      </c>
      <c r="H128" s="36">
        <f t="shared" si="92"/>
        <v>1117240.67</v>
      </c>
      <c r="I128" s="36">
        <f t="shared" si="69"/>
        <v>320113</v>
      </c>
      <c r="J128" s="36">
        <f t="shared" si="70"/>
        <v>1125533.0900000001</v>
      </c>
      <c r="K128" s="36">
        <f t="shared" si="71"/>
        <v>322097</v>
      </c>
      <c r="L128" s="36">
        <f t="shared" si="72"/>
        <v>1133878.8600000001</v>
      </c>
      <c r="M128" s="36">
        <f t="shared" si="73"/>
        <v>324081</v>
      </c>
      <c r="N128" s="36">
        <f t="shared" si="74"/>
        <v>1142278.33</v>
      </c>
      <c r="O128" s="36">
        <f t="shared" si="75"/>
        <v>326065</v>
      </c>
      <c r="P128" s="36">
        <f t="shared" si="76"/>
        <v>1150731.8400000001</v>
      </c>
      <c r="Q128" s="36">
        <f t="shared" si="77"/>
        <v>328049</v>
      </c>
      <c r="R128" s="36">
        <f t="shared" si="78"/>
        <v>1159239.74</v>
      </c>
      <c r="S128" s="36">
        <f t="shared" si="79"/>
        <v>330033</v>
      </c>
      <c r="T128" s="36">
        <f t="shared" si="80"/>
        <v>1167802.3799999999</v>
      </c>
      <c r="U128" s="36">
        <f t="shared" si="81"/>
        <v>332017</v>
      </c>
      <c r="V128" s="36">
        <f t="shared" si="82"/>
        <v>1176420.1100000001</v>
      </c>
      <c r="W128" s="36">
        <f t="shared" si="83"/>
        <v>334001</v>
      </c>
      <c r="X128" s="36">
        <f t="shared" si="84"/>
        <v>1185093.29</v>
      </c>
      <c r="Y128" s="36">
        <f t="shared" si="85"/>
        <v>335985</v>
      </c>
      <c r="Z128" s="36">
        <f t="shared" si="86"/>
        <v>1193822.27</v>
      </c>
      <c r="AA128" s="36">
        <f t="shared" si="87"/>
        <v>337969</v>
      </c>
      <c r="AB128" s="36">
        <f t="shared" si="88"/>
        <v>1202607.42</v>
      </c>
      <c r="AC128" s="41">
        <f t="shared" si="93"/>
        <v>1204297.27</v>
      </c>
      <c r="AD128" s="36">
        <f t="shared" si="94"/>
        <v>339953</v>
      </c>
      <c r="AE128" s="36">
        <f t="shared" si="95"/>
        <v>1213149.81</v>
      </c>
      <c r="AF128" s="36">
        <f t="shared" si="96"/>
        <v>341937</v>
      </c>
      <c r="AG128" s="36">
        <f t="shared" si="97"/>
        <v>1222059.31</v>
      </c>
      <c r="AH128" s="36">
        <f t="shared" si="98"/>
        <v>343921</v>
      </c>
      <c r="AI128" s="36">
        <f t="shared" si="99"/>
        <v>1231026.1299999999</v>
      </c>
      <c r="AJ128" s="36">
        <f t="shared" si="100"/>
        <v>345905</v>
      </c>
      <c r="AK128" s="36">
        <f t="shared" si="101"/>
        <v>1240050.6499999999</v>
      </c>
      <c r="AL128" s="36">
        <f t="shared" si="102"/>
        <v>347889</v>
      </c>
      <c r="AM128" s="36">
        <f t="shared" si="103"/>
        <v>1249133.23</v>
      </c>
      <c r="AN128" s="36">
        <f t="shared" si="104"/>
        <v>349873</v>
      </c>
      <c r="AO128" s="36">
        <f t="shared" si="105"/>
        <v>1258274.25</v>
      </c>
      <c r="AP128" s="36">
        <f t="shared" si="106"/>
        <v>351857</v>
      </c>
      <c r="AQ128" s="36">
        <f t="shared" si="107"/>
        <v>1267474.08</v>
      </c>
      <c r="AR128" s="36">
        <f t="shared" si="108"/>
        <v>353841</v>
      </c>
      <c r="AS128" s="36">
        <f t="shared" si="109"/>
        <v>1276733.1000000001</v>
      </c>
      <c r="AT128" s="36">
        <f t="shared" si="110"/>
        <v>355825</v>
      </c>
      <c r="AU128" s="36">
        <f t="shared" si="111"/>
        <v>1286051.7</v>
      </c>
      <c r="AV128" s="36">
        <f t="shared" si="112"/>
        <v>357809</v>
      </c>
      <c r="AW128" s="36">
        <f t="shared" si="113"/>
        <v>1295430.25</v>
      </c>
      <c r="AX128" s="36">
        <f t="shared" si="114"/>
        <v>359793</v>
      </c>
      <c r="AY128" s="36">
        <f t="shared" si="115"/>
        <v>1304869.1499999999</v>
      </c>
      <c r="AZ128" s="36">
        <f t="shared" si="116"/>
        <v>361777</v>
      </c>
      <c r="BA128" s="36">
        <f t="shared" si="117"/>
        <v>1314368.78</v>
      </c>
    </row>
    <row r="129" spans="1:53" x14ac:dyDescent="0.2">
      <c r="A129" s="25">
        <v>33025</v>
      </c>
      <c r="B129" s="36">
        <v>314150</v>
      </c>
      <c r="C129" s="36">
        <v>1090220.1200000001</v>
      </c>
      <c r="D129" s="36">
        <v>1094147</v>
      </c>
      <c r="E129" s="36">
        <f t="shared" si="89"/>
        <v>315820</v>
      </c>
      <c r="F129" s="36">
        <f t="shared" si="90"/>
        <v>1102290.83</v>
      </c>
      <c r="G129" s="36">
        <f t="shared" si="91"/>
        <v>317804</v>
      </c>
      <c r="H129" s="36">
        <f t="shared" si="92"/>
        <v>1110487.06</v>
      </c>
      <c r="I129" s="36">
        <f t="shared" si="69"/>
        <v>319788</v>
      </c>
      <c r="J129" s="36">
        <f t="shared" si="70"/>
        <v>1118736.03</v>
      </c>
      <c r="K129" s="36">
        <f t="shared" si="71"/>
        <v>321772</v>
      </c>
      <c r="L129" s="36">
        <f t="shared" si="72"/>
        <v>1127038.07</v>
      </c>
      <c r="M129" s="36">
        <f t="shared" si="73"/>
        <v>323756</v>
      </c>
      <c r="N129" s="36">
        <f t="shared" si="74"/>
        <v>1135393.53</v>
      </c>
      <c r="O129" s="36">
        <f t="shared" si="75"/>
        <v>325740</v>
      </c>
      <c r="P129" s="36">
        <f t="shared" si="76"/>
        <v>1143802.74</v>
      </c>
      <c r="Q129" s="36">
        <f t="shared" si="77"/>
        <v>327724</v>
      </c>
      <c r="R129" s="36">
        <f t="shared" si="78"/>
        <v>1152266.06</v>
      </c>
      <c r="S129" s="36">
        <f t="shared" si="79"/>
        <v>329708</v>
      </c>
      <c r="T129" s="36">
        <f t="shared" si="80"/>
        <v>1160783.83</v>
      </c>
      <c r="U129" s="36">
        <f t="shared" si="81"/>
        <v>331692</v>
      </c>
      <c r="V129" s="36">
        <f t="shared" si="82"/>
        <v>1169356.4099999999</v>
      </c>
      <c r="W129" s="36">
        <f t="shared" si="83"/>
        <v>333676</v>
      </c>
      <c r="X129" s="36">
        <f t="shared" si="84"/>
        <v>1177984.1399999999</v>
      </c>
      <c r="Y129" s="36">
        <f t="shared" si="85"/>
        <v>335660</v>
      </c>
      <c r="Z129" s="36">
        <f t="shared" si="86"/>
        <v>1186667.3799999999</v>
      </c>
      <c r="AA129" s="36">
        <f t="shared" si="87"/>
        <v>337644</v>
      </c>
      <c r="AB129" s="36">
        <f t="shared" si="88"/>
        <v>1195406.49</v>
      </c>
      <c r="AC129" s="41">
        <f t="shared" si="93"/>
        <v>1197094.71</v>
      </c>
      <c r="AD129" s="36">
        <f t="shared" si="94"/>
        <v>339628</v>
      </c>
      <c r="AE129" s="36">
        <f t="shared" si="95"/>
        <v>1205900.9099999999</v>
      </c>
      <c r="AF129" s="36">
        <f t="shared" si="96"/>
        <v>341612</v>
      </c>
      <c r="AG129" s="36">
        <f t="shared" si="97"/>
        <v>1214763.77</v>
      </c>
      <c r="AH129" s="36">
        <f t="shared" si="98"/>
        <v>343596</v>
      </c>
      <c r="AI129" s="36">
        <f t="shared" si="99"/>
        <v>1223683.6499999999</v>
      </c>
      <c r="AJ129" s="36">
        <f t="shared" si="100"/>
        <v>345580</v>
      </c>
      <c r="AK129" s="36">
        <f t="shared" si="101"/>
        <v>1232660.93</v>
      </c>
      <c r="AL129" s="36">
        <f t="shared" si="102"/>
        <v>347564</v>
      </c>
      <c r="AM129" s="36">
        <f t="shared" si="103"/>
        <v>1241695.97</v>
      </c>
      <c r="AN129" s="36">
        <f t="shared" si="104"/>
        <v>349548</v>
      </c>
      <c r="AO129" s="36">
        <f t="shared" si="105"/>
        <v>1250789.1399999999</v>
      </c>
      <c r="AP129" s="36">
        <f t="shared" si="106"/>
        <v>351532</v>
      </c>
      <c r="AQ129" s="36">
        <f t="shared" si="107"/>
        <v>1259940.81</v>
      </c>
      <c r="AR129" s="36">
        <f t="shared" si="108"/>
        <v>353516</v>
      </c>
      <c r="AS129" s="36">
        <f t="shared" si="109"/>
        <v>1269151.3700000001</v>
      </c>
      <c r="AT129" s="36">
        <f t="shared" si="110"/>
        <v>355500</v>
      </c>
      <c r="AU129" s="36">
        <f t="shared" si="111"/>
        <v>1278421.19</v>
      </c>
      <c r="AV129" s="36">
        <f t="shared" si="112"/>
        <v>357484</v>
      </c>
      <c r="AW129" s="36">
        <f t="shared" si="113"/>
        <v>1287750.6499999999</v>
      </c>
      <c r="AX129" s="36">
        <f t="shared" si="114"/>
        <v>359468</v>
      </c>
      <c r="AY129" s="36">
        <f t="shared" si="115"/>
        <v>1297140.1299999999</v>
      </c>
      <c r="AZ129" s="36">
        <f t="shared" si="116"/>
        <v>361452</v>
      </c>
      <c r="BA129" s="36">
        <f t="shared" si="117"/>
        <v>1306590.03</v>
      </c>
    </row>
    <row r="130" spans="1:53" x14ac:dyDescent="0.2">
      <c r="A130" s="25">
        <v>33055</v>
      </c>
      <c r="B130" s="36">
        <v>313825</v>
      </c>
      <c r="C130" s="36">
        <v>1083618.73</v>
      </c>
      <c r="D130" s="36">
        <v>1087541.54</v>
      </c>
      <c r="E130" s="36">
        <f t="shared" si="89"/>
        <v>315495</v>
      </c>
      <c r="F130" s="36">
        <f t="shared" si="90"/>
        <v>1095642.8700000001</v>
      </c>
      <c r="G130" s="36">
        <f t="shared" si="91"/>
        <v>317479</v>
      </c>
      <c r="H130" s="36">
        <f t="shared" si="92"/>
        <v>1103796.33</v>
      </c>
      <c r="I130" s="36">
        <f t="shared" si="69"/>
        <v>319463</v>
      </c>
      <c r="J130" s="36">
        <f t="shared" si="70"/>
        <v>1112002.25</v>
      </c>
      <c r="K130" s="36">
        <f t="shared" si="71"/>
        <v>321447</v>
      </c>
      <c r="L130" s="36">
        <f t="shared" si="72"/>
        <v>1120260.96</v>
      </c>
      <c r="M130" s="36">
        <f t="shared" si="73"/>
        <v>323431</v>
      </c>
      <c r="N130" s="36">
        <f t="shared" si="74"/>
        <v>1128572.81</v>
      </c>
      <c r="O130" s="36">
        <f t="shared" si="75"/>
        <v>325415</v>
      </c>
      <c r="P130" s="36">
        <f t="shared" si="76"/>
        <v>1136938.1399999999</v>
      </c>
      <c r="Q130" s="36">
        <f t="shared" si="77"/>
        <v>327399</v>
      </c>
      <c r="R130" s="36">
        <f t="shared" si="78"/>
        <v>1145357.29</v>
      </c>
      <c r="S130" s="36">
        <f t="shared" si="79"/>
        <v>329383</v>
      </c>
      <c r="T130" s="36">
        <f t="shared" si="80"/>
        <v>1153830.6100000001</v>
      </c>
      <c r="U130" s="36">
        <f t="shared" si="81"/>
        <v>331367</v>
      </c>
      <c r="V130" s="36">
        <f t="shared" si="82"/>
        <v>1162358.45</v>
      </c>
      <c r="W130" s="36">
        <f t="shared" si="83"/>
        <v>333351</v>
      </c>
      <c r="X130" s="36">
        <f t="shared" si="84"/>
        <v>1170941.1599999999</v>
      </c>
      <c r="Y130" s="36">
        <f t="shared" si="85"/>
        <v>335335</v>
      </c>
      <c r="Z130" s="36">
        <f t="shared" si="86"/>
        <v>1179579.0900000001</v>
      </c>
      <c r="AA130" s="36">
        <f t="shared" si="87"/>
        <v>337319</v>
      </c>
      <c r="AB130" s="36">
        <f t="shared" si="88"/>
        <v>1188272.6000000001</v>
      </c>
      <c r="AC130" s="41">
        <f t="shared" si="93"/>
        <v>1189959.2</v>
      </c>
      <c r="AD130" s="36">
        <f t="shared" si="94"/>
        <v>339303</v>
      </c>
      <c r="AE130" s="36">
        <f t="shared" si="95"/>
        <v>1198719.49</v>
      </c>
      <c r="AF130" s="36">
        <f t="shared" si="96"/>
        <v>341287</v>
      </c>
      <c r="AG130" s="36">
        <f t="shared" si="97"/>
        <v>1207536.1499999999</v>
      </c>
      <c r="AH130" s="36">
        <f t="shared" si="98"/>
        <v>343271</v>
      </c>
      <c r="AI130" s="36">
        <f t="shared" si="99"/>
        <v>1216409.53</v>
      </c>
      <c r="AJ130" s="36">
        <f t="shared" si="100"/>
        <v>345255</v>
      </c>
      <c r="AK130" s="36">
        <f t="shared" si="101"/>
        <v>1225340</v>
      </c>
      <c r="AL130" s="36">
        <f t="shared" si="102"/>
        <v>347239</v>
      </c>
      <c r="AM130" s="36">
        <f t="shared" si="103"/>
        <v>1234327.93</v>
      </c>
      <c r="AN130" s="36">
        <f t="shared" si="104"/>
        <v>349223</v>
      </c>
      <c r="AO130" s="36">
        <f t="shared" si="105"/>
        <v>1243373.69</v>
      </c>
      <c r="AP130" s="36">
        <f t="shared" si="106"/>
        <v>351207</v>
      </c>
      <c r="AQ130" s="36">
        <f t="shared" si="107"/>
        <v>1252477.6499999999</v>
      </c>
      <c r="AR130" s="36">
        <f t="shared" si="108"/>
        <v>353191</v>
      </c>
      <c r="AS130" s="36">
        <f t="shared" si="109"/>
        <v>1261640.19</v>
      </c>
      <c r="AT130" s="36">
        <f t="shared" si="110"/>
        <v>355175</v>
      </c>
      <c r="AU130" s="36">
        <f t="shared" si="111"/>
        <v>1270861.68</v>
      </c>
      <c r="AV130" s="36">
        <f t="shared" si="112"/>
        <v>357159</v>
      </c>
      <c r="AW130" s="36">
        <f t="shared" si="113"/>
        <v>1280142.5</v>
      </c>
      <c r="AX130" s="36">
        <f t="shared" si="114"/>
        <v>359143</v>
      </c>
      <c r="AY130" s="36">
        <f t="shared" si="115"/>
        <v>1289483.03</v>
      </c>
      <c r="AZ130" s="36">
        <f t="shared" si="116"/>
        <v>361127</v>
      </c>
      <c r="BA130" s="36">
        <f t="shared" si="117"/>
        <v>1298883.6599999999</v>
      </c>
    </row>
    <row r="131" spans="1:53" x14ac:dyDescent="0.2">
      <c r="A131" s="25">
        <v>33086</v>
      </c>
      <c r="B131" s="36">
        <v>313500</v>
      </c>
      <c r="C131" s="36">
        <v>1077077.54</v>
      </c>
      <c r="D131" s="36">
        <v>1080996.29</v>
      </c>
      <c r="E131" s="36">
        <f t="shared" si="89"/>
        <v>315170</v>
      </c>
      <c r="F131" s="36">
        <f t="shared" si="90"/>
        <v>1089055.51</v>
      </c>
      <c r="G131" s="36">
        <f t="shared" si="91"/>
        <v>317154</v>
      </c>
      <c r="H131" s="36">
        <f t="shared" si="92"/>
        <v>1097166.58</v>
      </c>
      <c r="I131" s="36">
        <f t="shared" si="69"/>
        <v>319138</v>
      </c>
      <c r="J131" s="36">
        <f t="shared" si="70"/>
        <v>1105329.8400000001</v>
      </c>
      <c r="K131" s="36">
        <f t="shared" si="71"/>
        <v>321122</v>
      </c>
      <c r="L131" s="36">
        <f t="shared" si="72"/>
        <v>1113545.6200000001</v>
      </c>
      <c r="M131" s="36">
        <f t="shared" si="73"/>
        <v>323106</v>
      </c>
      <c r="N131" s="36">
        <f t="shared" si="74"/>
        <v>1121814.26</v>
      </c>
      <c r="O131" s="36">
        <f t="shared" si="75"/>
        <v>325090</v>
      </c>
      <c r="P131" s="36">
        <f t="shared" si="76"/>
        <v>1130136.1000000001</v>
      </c>
      <c r="Q131" s="36">
        <f t="shared" si="77"/>
        <v>327074</v>
      </c>
      <c r="R131" s="36">
        <f t="shared" si="78"/>
        <v>1138511.49</v>
      </c>
      <c r="S131" s="36">
        <f t="shared" si="79"/>
        <v>329058</v>
      </c>
      <c r="T131" s="36">
        <f t="shared" si="80"/>
        <v>1146940.77</v>
      </c>
      <c r="U131" s="36">
        <f t="shared" si="81"/>
        <v>331042</v>
      </c>
      <c r="V131" s="36">
        <f t="shared" si="82"/>
        <v>1155424.28</v>
      </c>
      <c r="W131" s="36">
        <f t="shared" si="83"/>
        <v>333026</v>
      </c>
      <c r="X131" s="36">
        <f t="shared" si="84"/>
        <v>1163962.3700000001</v>
      </c>
      <c r="Y131" s="36">
        <f t="shared" si="85"/>
        <v>335010</v>
      </c>
      <c r="Z131" s="36">
        <f t="shared" si="86"/>
        <v>1172555.3999999999</v>
      </c>
      <c r="AA131" s="36">
        <f t="shared" si="87"/>
        <v>336994</v>
      </c>
      <c r="AB131" s="36">
        <f t="shared" si="88"/>
        <v>1181203.71</v>
      </c>
      <c r="AC131" s="41">
        <f t="shared" si="93"/>
        <v>1182888.68</v>
      </c>
      <c r="AD131" s="36">
        <f t="shared" si="94"/>
        <v>338978</v>
      </c>
      <c r="AE131" s="36">
        <f t="shared" si="95"/>
        <v>1191603.48</v>
      </c>
      <c r="AF131" s="36">
        <f t="shared" si="96"/>
        <v>340962</v>
      </c>
      <c r="AG131" s="36">
        <f t="shared" si="97"/>
        <v>1200374.3500000001</v>
      </c>
      <c r="AH131" s="36">
        <f t="shared" si="98"/>
        <v>342946</v>
      </c>
      <c r="AI131" s="36">
        <f t="shared" si="99"/>
        <v>1209201.6499999999</v>
      </c>
      <c r="AJ131" s="36">
        <f t="shared" si="100"/>
        <v>344930</v>
      </c>
      <c r="AK131" s="36">
        <f t="shared" si="101"/>
        <v>1218085.75</v>
      </c>
      <c r="AL131" s="36">
        <f t="shared" si="102"/>
        <v>346914</v>
      </c>
      <c r="AM131" s="36">
        <f t="shared" si="103"/>
        <v>1227027.01</v>
      </c>
      <c r="AN131" s="36">
        <f t="shared" si="104"/>
        <v>348898</v>
      </c>
      <c r="AO131" s="36">
        <f t="shared" si="105"/>
        <v>1236025.8</v>
      </c>
      <c r="AP131" s="36">
        <f t="shared" si="106"/>
        <v>350882</v>
      </c>
      <c r="AQ131" s="36">
        <f t="shared" si="107"/>
        <v>1245082.49</v>
      </c>
      <c r="AR131" s="36">
        <f t="shared" si="108"/>
        <v>352866</v>
      </c>
      <c r="AS131" s="36">
        <f t="shared" si="109"/>
        <v>1254197.45</v>
      </c>
      <c r="AT131" s="36">
        <f t="shared" si="110"/>
        <v>354850</v>
      </c>
      <c r="AU131" s="36">
        <f t="shared" si="111"/>
        <v>1263371.05</v>
      </c>
      <c r="AV131" s="36">
        <f t="shared" si="112"/>
        <v>356834</v>
      </c>
      <c r="AW131" s="36">
        <f t="shared" si="113"/>
        <v>1272603.68</v>
      </c>
      <c r="AX131" s="36">
        <f t="shared" si="114"/>
        <v>358818</v>
      </c>
      <c r="AY131" s="36">
        <f t="shared" si="115"/>
        <v>1281895.71</v>
      </c>
      <c r="AZ131" s="36">
        <f t="shared" si="116"/>
        <v>360802</v>
      </c>
      <c r="BA131" s="36">
        <f t="shared" si="117"/>
        <v>1291247.52</v>
      </c>
    </row>
    <row r="132" spans="1:53" x14ac:dyDescent="0.2">
      <c r="A132" s="25">
        <v>33117</v>
      </c>
      <c r="B132" s="36">
        <v>313175</v>
      </c>
      <c r="C132" s="36">
        <v>1070596.29</v>
      </c>
      <c r="D132" s="36">
        <v>1074510.98</v>
      </c>
      <c r="E132" s="36">
        <f t="shared" si="89"/>
        <v>314845</v>
      </c>
      <c r="F132" s="36">
        <f t="shared" si="90"/>
        <v>1082528.47</v>
      </c>
      <c r="G132" s="36">
        <f t="shared" si="91"/>
        <v>316829</v>
      </c>
      <c r="H132" s="36">
        <f t="shared" si="92"/>
        <v>1090597.55</v>
      </c>
      <c r="I132" s="36">
        <f t="shared" si="69"/>
        <v>318813</v>
      </c>
      <c r="J132" s="36">
        <f t="shared" si="70"/>
        <v>1098718.55</v>
      </c>
      <c r="K132" s="36">
        <f t="shared" si="71"/>
        <v>320797</v>
      </c>
      <c r="L132" s="36">
        <f t="shared" si="72"/>
        <v>1106891.8</v>
      </c>
      <c r="M132" s="36">
        <f t="shared" si="73"/>
        <v>322781</v>
      </c>
      <c r="N132" s="36">
        <f t="shared" si="74"/>
        <v>1115117.6299999999</v>
      </c>
      <c r="O132" s="36">
        <f t="shared" si="75"/>
        <v>324765</v>
      </c>
      <c r="P132" s="36">
        <f t="shared" si="76"/>
        <v>1123396.3899999999</v>
      </c>
      <c r="Q132" s="36">
        <f t="shared" si="77"/>
        <v>326749</v>
      </c>
      <c r="R132" s="36">
        <f t="shared" si="78"/>
        <v>1131728.4099999999</v>
      </c>
      <c r="S132" s="36">
        <f t="shared" si="79"/>
        <v>328733</v>
      </c>
      <c r="T132" s="36">
        <f t="shared" si="80"/>
        <v>1140114.04</v>
      </c>
      <c r="U132" s="36">
        <f t="shared" si="81"/>
        <v>330717</v>
      </c>
      <c r="V132" s="36">
        <f t="shared" si="82"/>
        <v>1148553.6299999999</v>
      </c>
      <c r="W132" s="36">
        <f t="shared" si="83"/>
        <v>332701</v>
      </c>
      <c r="X132" s="36">
        <f t="shared" si="84"/>
        <v>1157047.52</v>
      </c>
      <c r="Y132" s="36">
        <f t="shared" si="85"/>
        <v>334685</v>
      </c>
      <c r="Z132" s="36">
        <f t="shared" si="86"/>
        <v>1165596.06</v>
      </c>
      <c r="AA132" s="36">
        <f t="shared" si="87"/>
        <v>336669</v>
      </c>
      <c r="AB132" s="36">
        <f t="shared" si="88"/>
        <v>1174199.6000000001</v>
      </c>
      <c r="AC132" s="41">
        <f t="shared" si="93"/>
        <v>1175882.95</v>
      </c>
      <c r="AD132" s="36">
        <f t="shared" si="94"/>
        <v>338653</v>
      </c>
      <c r="AE132" s="36">
        <f t="shared" si="95"/>
        <v>1184552.67</v>
      </c>
      <c r="AF132" s="36">
        <f t="shared" si="96"/>
        <v>340637</v>
      </c>
      <c r="AG132" s="36">
        <f t="shared" si="97"/>
        <v>1193278.18</v>
      </c>
      <c r="AH132" s="36">
        <f t="shared" si="98"/>
        <v>342621</v>
      </c>
      <c r="AI132" s="36">
        <f t="shared" si="99"/>
        <v>1202059.83</v>
      </c>
      <c r="AJ132" s="36">
        <f t="shared" si="100"/>
        <v>344605</v>
      </c>
      <c r="AK132" s="36">
        <f t="shared" si="101"/>
        <v>1210897.98</v>
      </c>
      <c r="AL132" s="36">
        <f t="shared" si="102"/>
        <v>346589</v>
      </c>
      <c r="AM132" s="36">
        <f t="shared" si="103"/>
        <v>1219792.99</v>
      </c>
      <c r="AN132" s="36">
        <f t="shared" si="104"/>
        <v>348573</v>
      </c>
      <c r="AO132" s="36">
        <f t="shared" si="105"/>
        <v>1228745.23</v>
      </c>
      <c r="AP132" s="36">
        <f t="shared" si="106"/>
        <v>350557</v>
      </c>
      <c r="AQ132" s="36">
        <f t="shared" si="107"/>
        <v>1237755.07</v>
      </c>
      <c r="AR132" s="36">
        <f t="shared" si="108"/>
        <v>352541</v>
      </c>
      <c r="AS132" s="36">
        <f t="shared" si="109"/>
        <v>1246822.8799999999</v>
      </c>
      <c r="AT132" s="36">
        <f t="shared" si="110"/>
        <v>354525</v>
      </c>
      <c r="AU132" s="36">
        <f t="shared" si="111"/>
        <v>1255949.03</v>
      </c>
      <c r="AV132" s="36">
        <f t="shared" si="112"/>
        <v>356509</v>
      </c>
      <c r="AW132" s="36">
        <f t="shared" si="113"/>
        <v>1265133.8999999999</v>
      </c>
      <c r="AX132" s="36">
        <f t="shared" si="114"/>
        <v>358493</v>
      </c>
      <c r="AY132" s="36">
        <f t="shared" si="115"/>
        <v>1274377.8700000001</v>
      </c>
      <c r="AZ132" s="36">
        <f t="shared" si="116"/>
        <v>360477</v>
      </c>
      <c r="BA132" s="36">
        <f t="shared" si="117"/>
        <v>1283681.31</v>
      </c>
    </row>
    <row r="133" spans="1:53" x14ac:dyDescent="0.2">
      <c r="A133" s="25">
        <v>33147</v>
      </c>
      <c r="B133" s="36">
        <v>312850</v>
      </c>
      <c r="C133" s="36">
        <v>1064176.51</v>
      </c>
      <c r="D133" s="36">
        <v>1068087.1399999999</v>
      </c>
      <c r="E133" s="36">
        <f t="shared" si="89"/>
        <v>314520</v>
      </c>
      <c r="F133" s="36">
        <f t="shared" si="90"/>
        <v>1076063.3</v>
      </c>
      <c r="G133" s="36">
        <f t="shared" si="91"/>
        <v>316504</v>
      </c>
      <c r="H133" s="36">
        <f t="shared" si="92"/>
        <v>1084090.78</v>
      </c>
      <c r="I133" s="36">
        <f t="shared" si="69"/>
        <v>318488</v>
      </c>
      <c r="J133" s="36">
        <f t="shared" si="70"/>
        <v>1092169.9099999999</v>
      </c>
      <c r="K133" s="36">
        <f t="shared" si="71"/>
        <v>320472</v>
      </c>
      <c r="L133" s="36">
        <f t="shared" si="72"/>
        <v>1100301.02</v>
      </c>
      <c r="M133" s="36">
        <f t="shared" si="73"/>
        <v>322456</v>
      </c>
      <c r="N133" s="36">
        <f t="shared" si="74"/>
        <v>1108484.45</v>
      </c>
      <c r="O133" s="36">
        <f t="shared" si="75"/>
        <v>324440</v>
      </c>
      <c r="P133" s="36">
        <f t="shared" si="76"/>
        <v>1116720.53</v>
      </c>
      <c r="Q133" s="36">
        <f t="shared" si="77"/>
        <v>326424</v>
      </c>
      <c r="R133" s="36">
        <f t="shared" si="78"/>
        <v>1125009.6000000001</v>
      </c>
      <c r="S133" s="36">
        <f t="shared" si="79"/>
        <v>328408</v>
      </c>
      <c r="T133" s="36">
        <f t="shared" si="80"/>
        <v>1133352</v>
      </c>
      <c r="U133" s="36">
        <f t="shared" si="81"/>
        <v>330392</v>
      </c>
      <c r="V133" s="36">
        <f t="shared" si="82"/>
        <v>1141748.08</v>
      </c>
      <c r="W133" s="36">
        <f t="shared" si="83"/>
        <v>332376</v>
      </c>
      <c r="X133" s="36">
        <f t="shared" si="84"/>
        <v>1150198.18</v>
      </c>
      <c r="Y133" s="36">
        <f t="shared" si="85"/>
        <v>334360</v>
      </c>
      <c r="Z133" s="36">
        <f t="shared" si="86"/>
        <v>1158702.6499999999</v>
      </c>
      <c r="AA133" s="36">
        <f t="shared" si="87"/>
        <v>336344</v>
      </c>
      <c r="AB133" s="36">
        <f t="shared" si="88"/>
        <v>1167261.8400000001</v>
      </c>
      <c r="AC133" s="41">
        <f t="shared" si="93"/>
        <v>1168943.56</v>
      </c>
      <c r="AD133" s="36">
        <f t="shared" si="94"/>
        <v>338328</v>
      </c>
      <c r="AE133" s="36">
        <f t="shared" si="95"/>
        <v>1177568.6399999999</v>
      </c>
      <c r="AF133" s="36">
        <f t="shared" si="96"/>
        <v>340312</v>
      </c>
      <c r="AG133" s="36">
        <f t="shared" si="97"/>
        <v>1186249.21</v>
      </c>
      <c r="AH133" s="36">
        <f t="shared" si="98"/>
        <v>342296</v>
      </c>
      <c r="AI133" s="36">
        <f t="shared" si="99"/>
        <v>1194985.6299999999</v>
      </c>
      <c r="AJ133" s="36">
        <f t="shared" si="100"/>
        <v>344280</v>
      </c>
      <c r="AK133" s="36">
        <f t="shared" si="101"/>
        <v>1203778.26</v>
      </c>
      <c r="AL133" s="36">
        <f t="shared" si="102"/>
        <v>346264</v>
      </c>
      <c r="AM133" s="36">
        <f t="shared" si="103"/>
        <v>1212627.46</v>
      </c>
      <c r="AN133" s="36">
        <f t="shared" si="104"/>
        <v>348248</v>
      </c>
      <c r="AO133" s="36">
        <f t="shared" si="105"/>
        <v>1221533.6000000001</v>
      </c>
      <c r="AP133" s="36">
        <f t="shared" si="106"/>
        <v>350232</v>
      </c>
      <c r="AQ133" s="36">
        <f t="shared" si="107"/>
        <v>1230497.04</v>
      </c>
      <c r="AR133" s="36">
        <f t="shared" si="108"/>
        <v>352216</v>
      </c>
      <c r="AS133" s="36">
        <f t="shared" si="109"/>
        <v>1239518.1499999999</v>
      </c>
      <c r="AT133" s="36">
        <f t="shared" si="110"/>
        <v>354200</v>
      </c>
      <c r="AU133" s="36">
        <f t="shared" si="111"/>
        <v>1248597.31</v>
      </c>
      <c r="AV133" s="36">
        <f t="shared" si="112"/>
        <v>356184</v>
      </c>
      <c r="AW133" s="36">
        <f t="shared" si="113"/>
        <v>1257734.8799999999</v>
      </c>
      <c r="AX133" s="36">
        <f t="shared" si="114"/>
        <v>358168</v>
      </c>
      <c r="AY133" s="36">
        <f t="shared" si="115"/>
        <v>1266931.24</v>
      </c>
      <c r="AZ133" s="36">
        <f t="shared" si="116"/>
        <v>360152</v>
      </c>
      <c r="BA133" s="36">
        <f t="shared" si="117"/>
        <v>1276186.77</v>
      </c>
    </row>
    <row r="134" spans="1:53" x14ac:dyDescent="0.2">
      <c r="A134" s="25">
        <v>33178</v>
      </c>
      <c r="B134" s="36">
        <v>312525</v>
      </c>
      <c r="C134" s="36">
        <v>1057813.01</v>
      </c>
      <c r="D134" s="36">
        <v>1061719.57</v>
      </c>
      <c r="E134" s="36">
        <f t="shared" si="89"/>
        <v>314195</v>
      </c>
      <c r="F134" s="36">
        <f t="shared" si="90"/>
        <v>1069654.76</v>
      </c>
      <c r="G134" s="36">
        <f t="shared" si="91"/>
        <v>316179</v>
      </c>
      <c r="H134" s="36">
        <f t="shared" si="92"/>
        <v>1077641.01</v>
      </c>
      <c r="I134" s="36">
        <f t="shared" si="69"/>
        <v>318163</v>
      </c>
      <c r="J134" s="36">
        <f t="shared" si="70"/>
        <v>1085678.6399999999</v>
      </c>
      <c r="K134" s="36">
        <f t="shared" si="71"/>
        <v>320147</v>
      </c>
      <c r="L134" s="36">
        <f t="shared" si="72"/>
        <v>1093767.99</v>
      </c>
      <c r="M134" s="36">
        <f t="shared" si="73"/>
        <v>322131</v>
      </c>
      <c r="N134" s="36">
        <f t="shared" si="74"/>
        <v>1101909.3799999999</v>
      </c>
      <c r="O134" s="36">
        <f t="shared" si="75"/>
        <v>324115</v>
      </c>
      <c r="P134" s="36">
        <f t="shared" si="76"/>
        <v>1110103.1599999999</v>
      </c>
      <c r="Q134" s="36">
        <f t="shared" si="77"/>
        <v>326099</v>
      </c>
      <c r="R134" s="36">
        <f t="shared" si="78"/>
        <v>1118349.6599999999</v>
      </c>
      <c r="S134" s="36">
        <f t="shared" si="79"/>
        <v>328083</v>
      </c>
      <c r="T134" s="36">
        <f t="shared" si="80"/>
        <v>1126649.21</v>
      </c>
      <c r="U134" s="36">
        <f t="shared" si="81"/>
        <v>330067</v>
      </c>
      <c r="V134" s="36">
        <f t="shared" si="82"/>
        <v>1135002.1599999999</v>
      </c>
      <c r="W134" s="36">
        <f t="shared" si="83"/>
        <v>332051</v>
      </c>
      <c r="X134" s="36">
        <f t="shared" si="84"/>
        <v>1143408.8600000001</v>
      </c>
      <c r="Y134" s="36">
        <f t="shared" si="85"/>
        <v>334035</v>
      </c>
      <c r="Z134" s="36">
        <f t="shared" si="86"/>
        <v>1151869.6499999999</v>
      </c>
      <c r="AA134" s="36">
        <f t="shared" si="87"/>
        <v>336019</v>
      </c>
      <c r="AB134" s="36">
        <f t="shared" si="88"/>
        <v>1160384.8700000001</v>
      </c>
      <c r="AC134" s="41">
        <f t="shared" si="93"/>
        <v>1162064.97</v>
      </c>
      <c r="AD134" s="36">
        <f t="shared" si="94"/>
        <v>338003</v>
      </c>
      <c r="AE134" s="36">
        <f t="shared" si="95"/>
        <v>1170645.79</v>
      </c>
      <c r="AF134" s="36">
        <f t="shared" si="96"/>
        <v>339987</v>
      </c>
      <c r="AG134" s="36">
        <f t="shared" si="97"/>
        <v>1179281.82</v>
      </c>
      <c r="AH134" s="36">
        <f t="shared" si="98"/>
        <v>341971</v>
      </c>
      <c r="AI134" s="36">
        <f t="shared" si="99"/>
        <v>1187973.4099999999</v>
      </c>
      <c r="AJ134" s="36">
        <f t="shared" si="100"/>
        <v>343955</v>
      </c>
      <c r="AK134" s="36">
        <f t="shared" si="101"/>
        <v>1196720.92</v>
      </c>
      <c r="AL134" s="36">
        <f t="shared" si="102"/>
        <v>345939</v>
      </c>
      <c r="AM134" s="36">
        <f t="shared" si="103"/>
        <v>1205524.72</v>
      </c>
      <c r="AN134" s="36">
        <f t="shared" si="104"/>
        <v>347923</v>
      </c>
      <c r="AO134" s="36">
        <f t="shared" si="105"/>
        <v>1214385.1599999999</v>
      </c>
      <c r="AP134" s="36">
        <f t="shared" si="106"/>
        <v>349907</v>
      </c>
      <c r="AQ134" s="36">
        <f t="shared" si="107"/>
        <v>1223302.6100000001</v>
      </c>
      <c r="AR134" s="36">
        <f t="shared" si="108"/>
        <v>351891</v>
      </c>
      <c r="AS134" s="36">
        <f t="shared" si="109"/>
        <v>1232277.43</v>
      </c>
      <c r="AT134" s="36">
        <f t="shared" si="110"/>
        <v>353875</v>
      </c>
      <c r="AU134" s="36">
        <f t="shared" si="111"/>
        <v>1241310</v>
      </c>
      <c r="AV134" s="36">
        <f t="shared" si="112"/>
        <v>355859</v>
      </c>
      <c r="AW134" s="36">
        <f t="shared" si="113"/>
        <v>1250400.68</v>
      </c>
      <c r="AX134" s="36">
        <f t="shared" si="114"/>
        <v>357843</v>
      </c>
      <c r="AY134" s="36">
        <f t="shared" si="115"/>
        <v>1259549.8500000001</v>
      </c>
      <c r="AZ134" s="36">
        <f t="shared" si="116"/>
        <v>359827</v>
      </c>
      <c r="BA134" s="36">
        <f t="shared" si="117"/>
        <v>1268757.8899999999</v>
      </c>
    </row>
    <row r="135" spans="1:53" x14ac:dyDescent="0.2">
      <c r="A135" s="25">
        <v>33208</v>
      </c>
      <c r="B135" s="36">
        <v>312200</v>
      </c>
      <c r="C135" s="36">
        <v>1051510.1299999999</v>
      </c>
      <c r="D135" s="36">
        <v>1055412.6299999999</v>
      </c>
      <c r="E135" s="36">
        <f t="shared" si="89"/>
        <v>313870</v>
      </c>
      <c r="F135" s="36">
        <f t="shared" si="90"/>
        <v>1063307.24</v>
      </c>
      <c r="G135" s="36">
        <f t="shared" si="91"/>
        <v>315854</v>
      </c>
      <c r="H135" s="36">
        <f t="shared" si="92"/>
        <v>1071252.6499999999</v>
      </c>
      <c r="I135" s="36">
        <f t="shared" si="69"/>
        <v>317838</v>
      </c>
      <c r="J135" s="36">
        <f t="shared" si="70"/>
        <v>1079249.18</v>
      </c>
      <c r="K135" s="36">
        <f t="shared" si="71"/>
        <v>319822</v>
      </c>
      <c r="L135" s="36">
        <f t="shared" si="72"/>
        <v>1087297.1599999999</v>
      </c>
      <c r="M135" s="36">
        <f t="shared" si="73"/>
        <v>321806</v>
      </c>
      <c r="N135" s="36">
        <f t="shared" si="74"/>
        <v>1095396.92</v>
      </c>
      <c r="O135" s="36">
        <f t="shared" si="75"/>
        <v>323790</v>
      </c>
      <c r="P135" s="36">
        <f t="shared" si="76"/>
        <v>1103548.79</v>
      </c>
      <c r="Q135" s="36">
        <f t="shared" si="77"/>
        <v>325774</v>
      </c>
      <c r="R135" s="36">
        <f t="shared" si="78"/>
        <v>1111753.1100000001</v>
      </c>
      <c r="S135" s="36">
        <f t="shared" si="79"/>
        <v>327758</v>
      </c>
      <c r="T135" s="36">
        <f t="shared" si="80"/>
        <v>1120010.22</v>
      </c>
      <c r="U135" s="36">
        <f t="shared" si="81"/>
        <v>329742</v>
      </c>
      <c r="V135" s="36">
        <f t="shared" si="82"/>
        <v>1128320.46</v>
      </c>
      <c r="W135" s="36">
        <f t="shared" si="83"/>
        <v>331726</v>
      </c>
      <c r="X135" s="36">
        <f t="shared" si="84"/>
        <v>1136684.17</v>
      </c>
      <c r="Y135" s="36">
        <f t="shared" si="85"/>
        <v>333710</v>
      </c>
      <c r="Z135" s="36">
        <f t="shared" si="86"/>
        <v>1145101.69</v>
      </c>
      <c r="AA135" s="36">
        <f t="shared" si="87"/>
        <v>335694</v>
      </c>
      <c r="AB135" s="36">
        <f t="shared" si="88"/>
        <v>1153573.3700000001</v>
      </c>
      <c r="AC135" s="41">
        <f t="shared" si="93"/>
        <v>1155251.8400000001</v>
      </c>
      <c r="AD135" s="36">
        <f t="shared" si="94"/>
        <v>337678</v>
      </c>
      <c r="AE135" s="36">
        <f t="shared" si="95"/>
        <v>1163788.82</v>
      </c>
      <c r="AF135" s="36">
        <f t="shared" si="96"/>
        <v>339662</v>
      </c>
      <c r="AG135" s="36">
        <f t="shared" si="97"/>
        <v>1172380.73</v>
      </c>
      <c r="AH135" s="36">
        <f t="shared" si="98"/>
        <v>341646</v>
      </c>
      <c r="AI135" s="36">
        <f t="shared" si="99"/>
        <v>1181027.92</v>
      </c>
      <c r="AJ135" s="36">
        <f t="shared" si="100"/>
        <v>343630</v>
      </c>
      <c r="AK135" s="36">
        <f t="shared" si="101"/>
        <v>1189730.75</v>
      </c>
      <c r="AL135" s="36">
        <f t="shared" si="102"/>
        <v>345614</v>
      </c>
      <c r="AM135" s="36">
        <f t="shared" si="103"/>
        <v>1198489.57</v>
      </c>
      <c r="AN135" s="36">
        <f t="shared" si="104"/>
        <v>347598</v>
      </c>
      <c r="AO135" s="36">
        <f t="shared" si="105"/>
        <v>1207304.75</v>
      </c>
      <c r="AP135" s="36">
        <f t="shared" si="106"/>
        <v>349582</v>
      </c>
      <c r="AQ135" s="36">
        <f t="shared" si="107"/>
        <v>1216176.6399999999</v>
      </c>
      <c r="AR135" s="36">
        <f t="shared" si="108"/>
        <v>351566</v>
      </c>
      <c r="AS135" s="36">
        <f t="shared" si="109"/>
        <v>1225105.6200000001</v>
      </c>
      <c r="AT135" s="36">
        <f t="shared" si="110"/>
        <v>353550</v>
      </c>
      <c r="AU135" s="36">
        <f t="shared" si="111"/>
        <v>1234092.04</v>
      </c>
      <c r="AV135" s="36">
        <f t="shared" si="112"/>
        <v>355534</v>
      </c>
      <c r="AW135" s="36">
        <f t="shared" si="113"/>
        <v>1243136.28</v>
      </c>
      <c r="AX135" s="36">
        <f t="shared" si="114"/>
        <v>357518</v>
      </c>
      <c r="AY135" s="36">
        <f t="shared" si="115"/>
        <v>1252238.71</v>
      </c>
      <c r="AZ135" s="36">
        <f t="shared" si="116"/>
        <v>359502</v>
      </c>
      <c r="BA135" s="36">
        <f t="shared" si="117"/>
        <v>1261399.71</v>
      </c>
    </row>
    <row r="136" spans="1:53" x14ac:dyDescent="0.2">
      <c r="A136" s="25">
        <v>33239</v>
      </c>
      <c r="B136" s="36">
        <v>311875</v>
      </c>
      <c r="C136" s="36">
        <v>1045261.76</v>
      </c>
      <c r="D136" s="36">
        <v>1049160.2</v>
      </c>
      <c r="E136" s="36">
        <f t="shared" si="89"/>
        <v>313545</v>
      </c>
      <c r="F136" s="36">
        <f t="shared" si="90"/>
        <v>1057014.5900000001</v>
      </c>
      <c r="G136" s="36">
        <f t="shared" si="91"/>
        <v>315529</v>
      </c>
      <c r="H136" s="36">
        <f t="shared" si="92"/>
        <v>1064919.51</v>
      </c>
      <c r="I136" s="36">
        <f t="shared" si="69"/>
        <v>317513</v>
      </c>
      <c r="J136" s="36">
        <f t="shared" si="70"/>
        <v>1072875.29</v>
      </c>
      <c r="K136" s="36">
        <f t="shared" si="71"/>
        <v>319497</v>
      </c>
      <c r="L136" s="36">
        <f t="shared" si="72"/>
        <v>1080882.26</v>
      </c>
      <c r="M136" s="36">
        <f t="shared" si="73"/>
        <v>321481</v>
      </c>
      <c r="N136" s="36">
        <f t="shared" si="74"/>
        <v>1088940.75</v>
      </c>
      <c r="O136" s="36">
        <f t="shared" si="75"/>
        <v>323465</v>
      </c>
      <c r="P136" s="36">
        <f t="shared" si="76"/>
        <v>1097051.0900000001</v>
      </c>
      <c r="Q136" s="36">
        <f t="shared" si="77"/>
        <v>325449</v>
      </c>
      <c r="R136" s="36">
        <f t="shared" si="78"/>
        <v>1105213.6100000001</v>
      </c>
      <c r="S136" s="36">
        <f t="shared" si="79"/>
        <v>327433</v>
      </c>
      <c r="T136" s="36">
        <f t="shared" si="80"/>
        <v>1113428.6499999999</v>
      </c>
      <c r="U136" s="36">
        <f t="shared" si="81"/>
        <v>329417</v>
      </c>
      <c r="V136" s="36">
        <f t="shared" si="82"/>
        <v>1121696.54</v>
      </c>
      <c r="W136" s="36">
        <f t="shared" si="83"/>
        <v>331401</v>
      </c>
      <c r="X136" s="36">
        <f t="shared" si="84"/>
        <v>1130017.6299999999</v>
      </c>
      <c r="Y136" s="36">
        <f t="shared" si="85"/>
        <v>333385</v>
      </c>
      <c r="Z136" s="36">
        <f t="shared" si="86"/>
        <v>1138392.26</v>
      </c>
      <c r="AA136" s="36">
        <f t="shared" si="87"/>
        <v>335369</v>
      </c>
      <c r="AB136" s="36">
        <f t="shared" si="88"/>
        <v>1146820.77</v>
      </c>
      <c r="AC136" s="41">
        <f t="shared" si="93"/>
        <v>1148497.6200000001</v>
      </c>
      <c r="AD136" s="36">
        <f t="shared" si="94"/>
        <v>337353</v>
      </c>
      <c r="AE136" s="36">
        <f t="shared" si="95"/>
        <v>1156991.1499999999</v>
      </c>
      <c r="AF136" s="36">
        <f t="shared" si="96"/>
        <v>339337</v>
      </c>
      <c r="AG136" s="36">
        <f t="shared" si="97"/>
        <v>1165539.32</v>
      </c>
      <c r="AH136" s="36">
        <f t="shared" si="98"/>
        <v>341321</v>
      </c>
      <c r="AI136" s="36">
        <f t="shared" si="99"/>
        <v>1174142.49</v>
      </c>
      <c r="AJ136" s="36">
        <f t="shared" si="100"/>
        <v>343305</v>
      </c>
      <c r="AK136" s="36">
        <f t="shared" si="101"/>
        <v>1182801.02</v>
      </c>
      <c r="AL136" s="36">
        <f t="shared" si="102"/>
        <v>345289</v>
      </c>
      <c r="AM136" s="36">
        <f t="shared" si="103"/>
        <v>1191515.26</v>
      </c>
      <c r="AN136" s="36">
        <f t="shared" si="104"/>
        <v>347273</v>
      </c>
      <c r="AO136" s="36">
        <f t="shared" si="105"/>
        <v>1200285.56</v>
      </c>
      <c r="AP136" s="36">
        <f t="shared" si="106"/>
        <v>349257</v>
      </c>
      <c r="AQ136" s="36">
        <f t="shared" si="107"/>
        <v>1209112.29</v>
      </c>
      <c r="AR136" s="36">
        <f t="shared" si="108"/>
        <v>351241</v>
      </c>
      <c r="AS136" s="36">
        <f t="shared" si="109"/>
        <v>1217995.81</v>
      </c>
      <c r="AT136" s="36">
        <f t="shared" si="110"/>
        <v>353225</v>
      </c>
      <c r="AU136" s="36">
        <f t="shared" si="111"/>
        <v>1226936.49</v>
      </c>
      <c r="AV136" s="36">
        <f t="shared" si="112"/>
        <v>355209</v>
      </c>
      <c r="AW136" s="36">
        <f t="shared" si="113"/>
        <v>1235934.69</v>
      </c>
      <c r="AX136" s="36">
        <f t="shared" si="114"/>
        <v>357193</v>
      </c>
      <c r="AY136" s="36">
        <f t="shared" si="115"/>
        <v>1244990.79</v>
      </c>
      <c r="AZ136" s="36">
        <f t="shared" si="116"/>
        <v>359177</v>
      </c>
      <c r="BA136" s="36">
        <f t="shared" si="117"/>
        <v>1254105.1599999999</v>
      </c>
    </row>
    <row r="137" spans="1:53" x14ac:dyDescent="0.2">
      <c r="A137" s="25">
        <v>33270</v>
      </c>
      <c r="B137" s="36">
        <v>311550</v>
      </c>
      <c r="C137" s="36">
        <v>1039073.01</v>
      </c>
      <c r="D137" s="36">
        <v>1042967.39</v>
      </c>
      <c r="E137" s="36">
        <f t="shared" si="89"/>
        <v>313220</v>
      </c>
      <c r="F137" s="36">
        <f t="shared" si="90"/>
        <v>1050781.93</v>
      </c>
      <c r="G137" s="36">
        <f t="shared" si="91"/>
        <v>315204</v>
      </c>
      <c r="H137" s="36">
        <f t="shared" si="92"/>
        <v>1058646.75</v>
      </c>
      <c r="I137" s="36">
        <f t="shared" si="69"/>
        <v>317188</v>
      </c>
      <c r="J137" s="36">
        <f t="shared" si="70"/>
        <v>1066562.17</v>
      </c>
      <c r="K137" s="36">
        <f t="shared" si="71"/>
        <v>319172</v>
      </c>
      <c r="L137" s="36">
        <f t="shared" si="72"/>
        <v>1074528.52</v>
      </c>
      <c r="M137" s="36">
        <f t="shared" si="73"/>
        <v>321156</v>
      </c>
      <c r="N137" s="36">
        <f t="shared" si="74"/>
        <v>1082546.1299999999</v>
      </c>
      <c r="O137" s="36">
        <f t="shared" si="75"/>
        <v>323140</v>
      </c>
      <c r="P137" s="36">
        <f t="shared" si="76"/>
        <v>1090615.32</v>
      </c>
      <c r="Q137" s="36">
        <f t="shared" si="77"/>
        <v>325124</v>
      </c>
      <c r="R137" s="36">
        <f t="shared" si="78"/>
        <v>1098736.43</v>
      </c>
      <c r="S137" s="36">
        <f t="shared" si="79"/>
        <v>327108</v>
      </c>
      <c r="T137" s="36">
        <f t="shared" si="80"/>
        <v>1106909.79</v>
      </c>
      <c r="U137" s="36">
        <f t="shared" si="81"/>
        <v>329092</v>
      </c>
      <c r="V137" s="36">
        <f t="shared" si="82"/>
        <v>1115135.74</v>
      </c>
      <c r="W137" s="36">
        <f t="shared" si="83"/>
        <v>331076</v>
      </c>
      <c r="X137" s="36">
        <f t="shared" si="84"/>
        <v>1123414.6200000001</v>
      </c>
      <c r="Y137" s="36">
        <f t="shared" si="85"/>
        <v>333060</v>
      </c>
      <c r="Z137" s="36">
        <f t="shared" si="86"/>
        <v>1131746.76</v>
      </c>
      <c r="AA137" s="36">
        <f t="shared" si="87"/>
        <v>335044</v>
      </c>
      <c r="AB137" s="36">
        <f t="shared" si="88"/>
        <v>1140132.51</v>
      </c>
      <c r="AC137" s="41">
        <f t="shared" si="93"/>
        <v>1141807.73</v>
      </c>
      <c r="AD137" s="36">
        <f t="shared" si="94"/>
        <v>337028</v>
      </c>
      <c r="AE137" s="36">
        <f t="shared" si="95"/>
        <v>1150258.21</v>
      </c>
      <c r="AF137" s="36">
        <f t="shared" si="96"/>
        <v>339012</v>
      </c>
      <c r="AG137" s="36">
        <f t="shared" si="97"/>
        <v>1158763.06</v>
      </c>
      <c r="AH137" s="36">
        <f t="shared" si="98"/>
        <v>340996</v>
      </c>
      <c r="AI137" s="36">
        <f t="shared" si="99"/>
        <v>1167322.6299999999</v>
      </c>
      <c r="AJ137" s="36">
        <f t="shared" si="100"/>
        <v>342980</v>
      </c>
      <c r="AK137" s="36">
        <f t="shared" si="101"/>
        <v>1175937.28</v>
      </c>
      <c r="AL137" s="36">
        <f t="shared" si="102"/>
        <v>344964</v>
      </c>
      <c r="AM137" s="36">
        <f t="shared" si="103"/>
        <v>1184607.3500000001</v>
      </c>
      <c r="AN137" s="36">
        <f t="shared" si="104"/>
        <v>346948</v>
      </c>
      <c r="AO137" s="36">
        <f t="shared" si="105"/>
        <v>1193333.21</v>
      </c>
      <c r="AP137" s="36">
        <f t="shared" si="106"/>
        <v>348932</v>
      </c>
      <c r="AQ137" s="36">
        <f t="shared" si="107"/>
        <v>1202115.21</v>
      </c>
      <c r="AR137" s="36">
        <f t="shared" si="108"/>
        <v>350916</v>
      </c>
      <c r="AS137" s="36">
        <f t="shared" si="109"/>
        <v>1210953.71</v>
      </c>
      <c r="AT137" s="36">
        <f t="shared" si="110"/>
        <v>352900</v>
      </c>
      <c r="AU137" s="36">
        <f t="shared" si="111"/>
        <v>1219849.08</v>
      </c>
      <c r="AV137" s="36">
        <f t="shared" si="112"/>
        <v>354884</v>
      </c>
      <c r="AW137" s="36">
        <f t="shared" si="113"/>
        <v>1228801.68</v>
      </c>
      <c r="AX137" s="36">
        <f t="shared" si="114"/>
        <v>356868</v>
      </c>
      <c r="AY137" s="36">
        <f t="shared" si="115"/>
        <v>1237811.8899999999</v>
      </c>
      <c r="AZ137" s="36">
        <f t="shared" si="116"/>
        <v>358852</v>
      </c>
      <c r="BA137" s="36">
        <f t="shared" si="117"/>
        <v>1246880.07</v>
      </c>
    </row>
    <row r="138" spans="1:53" x14ac:dyDescent="0.2">
      <c r="A138" s="25">
        <v>33298</v>
      </c>
      <c r="B138" s="36">
        <v>311225</v>
      </c>
      <c r="C138" s="36">
        <v>1032939.37</v>
      </c>
      <c r="D138" s="36">
        <v>1036829.68</v>
      </c>
      <c r="E138" s="36">
        <f t="shared" si="89"/>
        <v>312895</v>
      </c>
      <c r="F138" s="36">
        <f t="shared" si="90"/>
        <v>1044604.73</v>
      </c>
      <c r="G138" s="36">
        <f t="shared" si="91"/>
        <v>314879</v>
      </c>
      <c r="H138" s="36">
        <f t="shared" si="92"/>
        <v>1052429.81</v>
      </c>
      <c r="I138" s="36">
        <f t="shared" si="69"/>
        <v>316863</v>
      </c>
      <c r="J138" s="36">
        <f t="shared" si="70"/>
        <v>1060305.23</v>
      </c>
      <c r="K138" s="36">
        <f t="shared" si="71"/>
        <v>318847</v>
      </c>
      <c r="L138" s="36">
        <f t="shared" si="72"/>
        <v>1068231.32</v>
      </c>
      <c r="M138" s="36">
        <f t="shared" si="73"/>
        <v>320831</v>
      </c>
      <c r="N138" s="36">
        <f t="shared" si="74"/>
        <v>1076208.4099999999</v>
      </c>
      <c r="O138" s="36">
        <f t="shared" si="75"/>
        <v>322815</v>
      </c>
      <c r="P138" s="36">
        <f t="shared" si="76"/>
        <v>1084236.83</v>
      </c>
      <c r="Q138" s="36">
        <f t="shared" si="77"/>
        <v>324799</v>
      </c>
      <c r="R138" s="36">
        <f t="shared" si="78"/>
        <v>1092316.8999999999</v>
      </c>
      <c r="S138" s="36">
        <f t="shared" si="79"/>
        <v>326783</v>
      </c>
      <c r="T138" s="36">
        <f t="shared" si="80"/>
        <v>1100448.96</v>
      </c>
      <c r="U138" s="36">
        <f t="shared" si="81"/>
        <v>328767</v>
      </c>
      <c r="V138" s="36">
        <f t="shared" si="82"/>
        <v>1108633.3400000001</v>
      </c>
      <c r="W138" s="36">
        <f t="shared" si="83"/>
        <v>330751</v>
      </c>
      <c r="X138" s="36">
        <f t="shared" si="84"/>
        <v>1116870.3799999999</v>
      </c>
      <c r="Y138" s="36">
        <f t="shared" si="85"/>
        <v>332735</v>
      </c>
      <c r="Z138" s="36">
        <f t="shared" si="86"/>
        <v>1125160.42</v>
      </c>
      <c r="AA138" s="36">
        <f t="shared" si="87"/>
        <v>334719</v>
      </c>
      <c r="AB138" s="36">
        <f t="shared" si="88"/>
        <v>1133503.79</v>
      </c>
      <c r="AC138" s="41">
        <f t="shared" si="93"/>
        <v>1135177.3899999999</v>
      </c>
      <c r="AD138" s="36">
        <f t="shared" si="94"/>
        <v>336703</v>
      </c>
      <c r="AE138" s="36">
        <f t="shared" si="95"/>
        <v>1143585.21</v>
      </c>
      <c r="AF138" s="36">
        <f t="shared" si="96"/>
        <v>338687</v>
      </c>
      <c r="AG138" s="36">
        <f t="shared" si="97"/>
        <v>1152047.1299999999</v>
      </c>
      <c r="AH138" s="36">
        <f t="shared" si="98"/>
        <v>340671</v>
      </c>
      <c r="AI138" s="36">
        <f t="shared" si="99"/>
        <v>1160563.49</v>
      </c>
      <c r="AJ138" s="36">
        <f t="shared" si="100"/>
        <v>342655</v>
      </c>
      <c r="AK138" s="36">
        <f t="shared" si="101"/>
        <v>1169134.6499999999</v>
      </c>
      <c r="AL138" s="36">
        <f t="shared" si="102"/>
        <v>344639</v>
      </c>
      <c r="AM138" s="36">
        <f t="shared" si="103"/>
        <v>1177760.96</v>
      </c>
      <c r="AN138" s="36">
        <f t="shared" si="104"/>
        <v>346623</v>
      </c>
      <c r="AO138" s="36">
        <f t="shared" si="105"/>
        <v>1186442.77</v>
      </c>
      <c r="AP138" s="36">
        <f t="shared" si="106"/>
        <v>348607</v>
      </c>
      <c r="AQ138" s="36">
        <f t="shared" si="107"/>
        <v>1195180.44</v>
      </c>
      <c r="AR138" s="36">
        <f t="shared" si="108"/>
        <v>350591</v>
      </c>
      <c r="AS138" s="36">
        <f t="shared" si="109"/>
        <v>1203974.33</v>
      </c>
      <c r="AT138" s="36">
        <f t="shared" si="110"/>
        <v>352575</v>
      </c>
      <c r="AU138" s="36">
        <f t="shared" si="111"/>
        <v>1212824.8</v>
      </c>
      <c r="AV138" s="36">
        <f t="shared" si="112"/>
        <v>354559</v>
      </c>
      <c r="AW138" s="36">
        <f t="shared" si="113"/>
        <v>1221732.21</v>
      </c>
      <c r="AX138" s="36">
        <f t="shared" si="114"/>
        <v>356543</v>
      </c>
      <c r="AY138" s="36">
        <f t="shared" si="115"/>
        <v>1230696.93</v>
      </c>
      <c r="AZ138" s="36">
        <f t="shared" si="116"/>
        <v>358527</v>
      </c>
      <c r="BA138" s="36">
        <f t="shared" si="117"/>
        <v>1239719.33</v>
      </c>
    </row>
    <row r="139" spans="1:53" x14ac:dyDescent="0.2">
      <c r="A139" s="25">
        <v>33329</v>
      </c>
      <c r="B139" s="36">
        <v>310900</v>
      </c>
      <c r="C139" s="36">
        <v>1026860.93</v>
      </c>
      <c r="D139" s="36">
        <v>1030747.18</v>
      </c>
      <c r="E139" s="36">
        <f t="shared" si="89"/>
        <v>312570</v>
      </c>
      <c r="F139" s="36">
        <f t="shared" si="90"/>
        <v>1038483.1</v>
      </c>
      <c r="G139" s="36">
        <f t="shared" si="91"/>
        <v>314554</v>
      </c>
      <c r="H139" s="36">
        <f t="shared" si="92"/>
        <v>1046268.79</v>
      </c>
      <c r="I139" s="36">
        <f t="shared" si="69"/>
        <v>316538</v>
      </c>
      <c r="J139" s="36">
        <f t="shared" si="70"/>
        <v>1054104.57</v>
      </c>
      <c r="K139" s="36">
        <f t="shared" si="71"/>
        <v>318522</v>
      </c>
      <c r="L139" s="36">
        <f t="shared" si="72"/>
        <v>1061990.77</v>
      </c>
      <c r="M139" s="36">
        <f t="shared" si="73"/>
        <v>320506</v>
      </c>
      <c r="N139" s="36">
        <f t="shared" si="74"/>
        <v>1069927.71</v>
      </c>
      <c r="O139" s="36">
        <f t="shared" si="75"/>
        <v>322490</v>
      </c>
      <c r="P139" s="36">
        <f t="shared" si="76"/>
        <v>1077915.72</v>
      </c>
      <c r="Q139" s="36">
        <f t="shared" si="77"/>
        <v>324474</v>
      </c>
      <c r="R139" s="36">
        <f t="shared" si="78"/>
        <v>1085955.1200000001</v>
      </c>
      <c r="S139" s="36">
        <f t="shared" si="79"/>
        <v>326458</v>
      </c>
      <c r="T139" s="36">
        <f t="shared" si="80"/>
        <v>1094046.25</v>
      </c>
      <c r="U139" s="36">
        <f t="shared" si="81"/>
        <v>328442</v>
      </c>
      <c r="V139" s="36">
        <f t="shared" si="82"/>
        <v>1102189.43</v>
      </c>
      <c r="W139" s="36">
        <f t="shared" si="83"/>
        <v>330426</v>
      </c>
      <c r="X139" s="36">
        <f t="shared" si="84"/>
        <v>1110385.01</v>
      </c>
      <c r="Y139" s="36">
        <f t="shared" si="85"/>
        <v>332410</v>
      </c>
      <c r="Z139" s="36">
        <f t="shared" si="86"/>
        <v>1118633.32</v>
      </c>
      <c r="AA139" s="36">
        <f t="shared" si="87"/>
        <v>334394</v>
      </c>
      <c r="AB139" s="36">
        <f t="shared" si="88"/>
        <v>1126934.7</v>
      </c>
      <c r="AC139" s="41">
        <f t="shared" si="93"/>
        <v>1128606.67</v>
      </c>
      <c r="AD139" s="36">
        <f t="shared" si="94"/>
        <v>336378</v>
      </c>
      <c r="AE139" s="36">
        <f t="shared" si="95"/>
        <v>1136972.22</v>
      </c>
      <c r="AF139" s="36">
        <f t="shared" si="96"/>
        <v>338362</v>
      </c>
      <c r="AG139" s="36">
        <f t="shared" si="97"/>
        <v>1145391.5900000001</v>
      </c>
      <c r="AH139" s="36">
        <f t="shared" si="98"/>
        <v>340346</v>
      </c>
      <c r="AI139" s="36">
        <f t="shared" si="99"/>
        <v>1153865.1299999999</v>
      </c>
      <c r="AJ139" s="36">
        <f t="shared" si="100"/>
        <v>342330</v>
      </c>
      <c r="AK139" s="36">
        <f t="shared" si="101"/>
        <v>1162393.19</v>
      </c>
      <c r="AL139" s="36">
        <f t="shared" si="102"/>
        <v>344314</v>
      </c>
      <c r="AM139" s="36">
        <f t="shared" si="103"/>
        <v>1170976.1200000001</v>
      </c>
      <c r="AN139" s="36">
        <f t="shared" si="104"/>
        <v>346298</v>
      </c>
      <c r="AO139" s="36">
        <f t="shared" si="105"/>
        <v>1179614.27</v>
      </c>
      <c r="AP139" s="36">
        <f t="shared" si="106"/>
        <v>348282</v>
      </c>
      <c r="AQ139" s="36">
        <f t="shared" si="107"/>
        <v>1188308</v>
      </c>
      <c r="AR139" s="36">
        <f t="shared" si="108"/>
        <v>350266</v>
      </c>
      <c r="AS139" s="36">
        <f t="shared" si="109"/>
        <v>1197057.67</v>
      </c>
      <c r="AT139" s="36">
        <f t="shared" si="110"/>
        <v>352250</v>
      </c>
      <c r="AU139" s="36">
        <f t="shared" si="111"/>
        <v>1205863.6299999999</v>
      </c>
      <c r="AV139" s="36">
        <f t="shared" si="112"/>
        <v>354234</v>
      </c>
      <c r="AW139" s="36">
        <f t="shared" si="113"/>
        <v>1214726.25</v>
      </c>
      <c r="AX139" s="36">
        <f t="shared" si="114"/>
        <v>356218</v>
      </c>
      <c r="AY139" s="36">
        <f t="shared" si="115"/>
        <v>1223645.8899999999</v>
      </c>
      <c r="AZ139" s="36">
        <f t="shared" si="116"/>
        <v>358202</v>
      </c>
      <c r="BA139" s="36">
        <f t="shared" si="117"/>
        <v>1232622.92</v>
      </c>
    </row>
    <row r="140" spans="1:53" x14ac:dyDescent="0.2">
      <c r="A140" s="25">
        <v>33359</v>
      </c>
      <c r="B140" s="36">
        <v>310575</v>
      </c>
      <c r="C140" s="36">
        <v>1020838.36</v>
      </c>
      <c r="D140" s="36">
        <v>1024720.55</v>
      </c>
      <c r="E140" s="36">
        <f t="shared" si="89"/>
        <v>312245</v>
      </c>
      <c r="F140" s="36">
        <f t="shared" si="90"/>
        <v>1032417.69</v>
      </c>
      <c r="G140" s="36">
        <f t="shared" si="91"/>
        <v>314229</v>
      </c>
      <c r="H140" s="36">
        <f t="shared" si="92"/>
        <v>1040164.35</v>
      </c>
      <c r="I140" s="36">
        <f t="shared" si="69"/>
        <v>316213</v>
      </c>
      <c r="J140" s="36">
        <f t="shared" si="70"/>
        <v>1047960.86</v>
      </c>
      <c r="K140" s="36">
        <f t="shared" si="71"/>
        <v>318197</v>
      </c>
      <c r="L140" s="36">
        <f t="shared" si="72"/>
        <v>1055807.53</v>
      </c>
      <c r="M140" s="36">
        <f t="shared" si="73"/>
        <v>320181</v>
      </c>
      <c r="N140" s="36">
        <f t="shared" si="74"/>
        <v>1063704.69</v>
      </c>
      <c r="O140" s="36">
        <f t="shared" si="75"/>
        <v>322165</v>
      </c>
      <c r="P140" s="36">
        <f t="shared" si="76"/>
        <v>1071652.6599999999</v>
      </c>
      <c r="Q140" s="36">
        <f t="shared" si="77"/>
        <v>324149</v>
      </c>
      <c r="R140" s="36">
        <f t="shared" si="78"/>
        <v>1079651.76</v>
      </c>
      <c r="S140" s="36">
        <f t="shared" si="79"/>
        <v>326133</v>
      </c>
      <c r="T140" s="36">
        <f t="shared" si="80"/>
        <v>1087702.33</v>
      </c>
      <c r="U140" s="36">
        <f t="shared" si="81"/>
        <v>328117</v>
      </c>
      <c r="V140" s="36">
        <f t="shared" si="82"/>
        <v>1095804.7</v>
      </c>
      <c r="W140" s="36">
        <f t="shared" si="83"/>
        <v>330101</v>
      </c>
      <c r="X140" s="36">
        <f t="shared" si="84"/>
        <v>1103959.2</v>
      </c>
      <c r="Y140" s="36">
        <f t="shared" si="85"/>
        <v>332085</v>
      </c>
      <c r="Z140" s="36">
        <f t="shared" si="86"/>
        <v>1112166.1599999999</v>
      </c>
      <c r="AA140" s="36">
        <f t="shared" si="87"/>
        <v>334069</v>
      </c>
      <c r="AB140" s="36">
        <f t="shared" si="88"/>
        <v>1120425.93</v>
      </c>
      <c r="AC140" s="41">
        <f t="shared" si="93"/>
        <v>1122096.28</v>
      </c>
      <c r="AD140" s="36">
        <f t="shared" si="94"/>
        <v>336053</v>
      </c>
      <c r="AE140" s="36">
        <f t="shared" si="95"/>
        <v>1130419.94</v>
      </c>
      <c r="AF140" s="36">
        <f t="shared" si="96"/>
        <v>338037</v>
      </c>
      <c r="AG140" s="36">
        <f t="shared" si="97"/>
        <v>1138797.1499999999</v>
      </c>
      <c r="AH140" s="36">
        <f t="shared" si="98"/>
        <v>340021</v>
      </c>
      <c r="AI140" s="36">
        <f t="shared" si="99"/>
        <v>1147228.26</v>
      </c>
      <c r="AJ140" s="36">
        <f t="shared" si="100"/>
        <v>342005</v>
      </c>
      <c r="AK140" s="36">
        <f t="shared" si="101"/>
        <v>1155713.6200000001</v>
      </c>
      <c r="AL140" s="36">
        <f t="shared" si="102"/>
        <v>343989</v>
      </c>
      <c r="AM140" s="36">
        <f t="shared" si="103"/>
        <v>1164253.57</v>
      </c>
      <c r="AN140" s="36">
        <f t="shared" si="104"/>
        <v>345973</v>
      </c>
      <c r="AO140" s="36">
        <f t="shared" si="105"/>
        <v>1172848.47</v>
      </c>
      <c r="AP140" s="36">
        <f t="shared" si="106"/>
        <v>347957</v>
      </c>
      <c r="AQ140" s="36">
        <f t="shared" si="107"/>
        <v>1181498.67</v>
      </c>
      <c r="AR140" s="36">
        <f t="shared" si="108"/>
        <v>349941</v>
      </c>
      <c r="AS140" s="36">
        <f t="shared" si="109"/>
        <v>1190204.53</v>
      </c>
      <c r="AT140" s="36">
        <f t="shared" si="110"/>
        <v>351925</v>
      </c>
      <c r="AU140" s="36">
        <f t="shared" si="111"/>
        <v>1198966.3999999999</v>
      </c>
      <c r="AV140" s="36">
        <f t="shared" si="112"/>
        <v>353909</v>
      </c>
      <c r="AW140" s="36">
        <f t="shared" si="113"/>
        <v>1207784.6399999999</v>
      </c>
      <c r="AX140" s="36">
        <f t="shared" si="114"/>
        <v>355893</v>
      </c>
      <c r="AY140" s="36">
        <f t="shared" si="115"/>
        <v>1216659.6200000001</v>
      </c>
      <c r="AZ140" s="36">
        <f t="shared" si="116"/>
        <v>357877</v>
      </c>
      <c r="BA140" s="36">
        <f t="shared" si="117"/>
        <v>1225591.7</v>
      </c>
    </row>
    <row r="141" spans="1:53" x14ac:dyDescent="0.2">
      <c r="A141" s="25">
        <v>33390</v>
      </c>
      <c r="B141" s="36">
        <v>310250</v>
      </c>
      <c r="C141" s="36">
        <v>1014872.31</v>
      </c>
      <c r="D141" s="36">
        <v>1018750.44</v>
      </c>
      <c r="E141" s="36">
        <f t="shared" si="89"/>
        <v>311920</v>
      </c>
      <c r="F141" s="36">
        <f t="shared" si="90"/>
        <v>1026409.17</v>
      </c>
      <c r="G141" s="36">
        <f t="shared" si="91"/>
        <v>313904</v>
      </c>
      <c r="H141" s="36">
        <f t="shared" si="92"/>
        <v>1034117.18</v>
      </c>
      <c r="I141" s="36">
        <f t="shared" si="69"/>
        <v>315888</v>
      </c>
      <c r="J141" s="36">
        <f t="shared" si="70"/>
        <v>1041874.78</v>
      </c>
      <c r="K141" s="36">
        <f t="shared" si="71"/>
        <v>317872</v>
      </c>
      <c r="L141" s="36">
        <f t="shared" si="72"/>
        <v>1049682.29</v>
      </c>
      <c r="M141" s="36">
        <f t="shared" si="73"/>
        <v>319856</v>
      </c>
      <c r="N141" s="36">
        <f t="shared" si="74"/>
        <v>1057540.04</v>
      </c>
      <c r="O141" s="36">
        <f t="shared" si="75"/>
        <v>321840</v>
      </c>
      <c r="P141" s="36">
        <f t="shared" si="76"/>
        <v>1065448.3400000001</v>
      </c>
      <c r="Q141" s="36">
        <f t="shared" si="77"/>
        <v>323824</v>
      </c>
      <c r="R141" s="36">
        <f t="shared" si="78"/>
        <v>1073407.52</v>
      </c>
      <c r="S141" s="36">
        <f t="shared" si="79"/>
        <v>325808</v>
      </c>
      <c r="T141" s="36">
        <f t="shared" si="80"/>
        <v>1081417.9099999999</v>
      </c>
      <c r="U141" s="36">
        <f t="shared" si="81"/>
        <v>327792</v>
      </c>
      <c r="V141" s="36">
        <f t="shared" si="82"/>
        <v>1089479.8400000001</v>
      </c>
      <c r="W141" s="36">
        <f t="shared" si="83"/>
        <v>329776</v>
      </c>
      <c r="X141" s="36">
        <f t="shared" si="84"/>
        <v>1097593.6399999999</v>
      </c>
      <c r="Y141" s="36">
        <f t="shared" si="85"/>
        <v>331760</v>
      </c>
      <c r="Z141" s="36">
        <f t="shared" si="86"/>
        <v>1105759.6499999999</v>
      </c>
      <c r="AA141" s="36">
        <f t="shared" si="87"/>
        <v>333744</v>
      </c>
      <c r="AB141" s="36">
        <f t="shared" si="88"/>
        <v>1113978.2</v>
      </c>
      <c r="AC141" s="41">
        <f t="shared" si="93"/>
        <v>1115646.92</v>
      </c>
      <c r="AD141" s="36">
        <f t="shared" si="94"/>
        <v>335728</v>
      </c>
      <c r="AE141" s="36">
        <f t="shared" si="95"/>
        <v>1123929.08</v>
      </c>
      <c r="AF141" s="36">
        <f t="shared" si="96"/>
        <v>337712</v>
      </c>
      <c r="AG141" s="36">
        <f t="shared" si="97"/>
        <v>1132264.53</v>
      </c>
      <c r="AH141" s="36">
        <f t="shared" si="98"/>
        <v>339696</v>
      </c>
      <c r="AI141" s="36">
        <f t="shared" si="99"/>
        <v>1140653.6100000001</v>
      </c>
      <c r="AJ141" s="36">
        <f t="shared" si="100"/>
        <v>341680</v>
      </c>
      <c r="AK141" s="36">
        <f t="shared" si="101"/>
        <v>1149096.67</v>
      </c>
      <c r="AL141" s="36">
        <f t="shared" si="102"/>
        <v>343664</v>
      </c>
      <c r="AM141" s="36">
        <f t="shared" si="103"/>
        <v>1157594.05</v>
      </c>
      <c r="AN141" s="36">
        <f t="shared" si="104"/>
        <v>345648</v>
      </c>
      <c r="AO141" s="36">
        <f t="shared" si="105"/>
        <v>1166146.1000000001</v>
      </c>
      <c r="AP141" s="36">
        <f t="shared" si="106"/>
        <v>347632</v>
      </c>
      <c r="AQ141" s="36">
        <f t="shared" si="107"/>
        <v>1174753.18</v>
      </c>
      <c r="AR141" s="36">
        <f t="shared" si="108"/>
        <v>349616</v>
      </c>
      <c r="AS141" s="36">
        <f t="shared" si="109"/>
        <v>1183415.6399999999</v>
      </c>
      <c r="AT141" s="36">
        <f t="shared" si="110"/>
        <v>351600</v>
      </c>
      <c r="AU141" s="36">
        <f t="shared" si="111"/>
        <v>1192133.83</v>
      </c>
      <c r="AV141" s="36">
        <f t="shared" si="112"/>
        <v>353584</v>
      </c>
      <c r="AW141" s="36">
        <f t="shared" si="113"/>
        <v>1200908.1100000001</v>
      </c>
      <c r="AX141" s="36">
        <f t="shared" si="114"/>
        <v>355568</v>
      </c>
      <c r="AY141" s="36">
        <f t="shared" si="115"/>
        <v>1209738.8500000001</v>
      </c>
      <c r="AZ141" s="36">
        <f t="shared" si="116"/>
        <v>357552</v>
      </c>
      <c r="BA141" s="36">
        <f t="shared" si="117"/>
        <v>1218626.3999999999</v>
      </c>
    </row>
    <row r="142" spans="1:53" x14ac:dyDescent="0.2">
      <c r="A142" s="25">
        <v>33420</v>
      </c>
      <c r="B142" s="36">
        <v>309925</v>
      </c>
      <c r="C142" s="36">
        <v>1008958.47</v>
      </c>
      <c r="D142" s="36">
        <v>1012832.53</v>
      </c>
      <c r="E142" s="36">
        <f t="shared" si="89"/>
        <v>311595</v>
      </c>
      <c r="F142" s="36">
        <f t="shared" si="90"/>
        <v>1020453.18</v>
      </c>
      <c r="G142" s="36">
        <f t="shared" si="91"/>
        <v>313579</v>
      </c>
      <c r="H142" s="36">
        <f t="shared" si="92"/>
        <v>1028122.86</v>
      </c>
      <c r="I142" s="36">
        <f t="shared" si="69"/>
        <v>315563</v>
      </c>
      <c r="J142" s="36">
        <f t="shared" si="70"/>
        <v>1035841.89</v>
      </c>
      <c r="K142" s="36">
        <f t="shared" si="71"/>
        <v>317547</v>
      </c>
      <c r="L142" s="36">
        <f t="shared" si="72"/>
        <v>1043610.59</v>
      </c>
      <c r="M142" s="36">
        <f t="shared" si="73"/>
        <v>319531</v>
      </c>
      <c r="N142" s="36">
        <f t="shared" si="74"/>
        <v>1051429.27</v>
      </c>
      <c r="O142" s="36">
        <f t="shared" si="75"/>
        <v>321515</v>
      </c>
      <c r="P142" s="36">
        <f t="shared" si="76"/>
        <v>1059298.26</v>
      </c>
      <c r="Q142" s="36">
        <f t="shared" si="77"/>
        <v>323499</v>
      </c>
      <c r="R142" s="36">
        <f t="shared" si="78"/>
        <v>1067217.8799999999</v>
      </c>
      <c r="S142" s="36">
        <f t="shared" si="79"/>
        <v>325483</v>
      </c>
      <c r="T142" s="36">
        <f t="shared" si="80"/>
        <v>1075188.45</v>
      </c>
      <c r="U142" s="36">
        <f t="shared" si="81"/>
        <v>327467</v>
      </c>
      <c r="V142" s="36">
        <f t="shared" si="82"/>
        <v>1083210.3</v>
      </c>
      <c r="W142" s="36">
        <f t="shared" si="83"/>
        <v>329451</v>
      </c>
      <c r="X142" s="36">
        <f t="shared" si="84"/>
        <v>1091283.77</v>
      </c>
      <c r="Y142" s="36">
        <f t="shared" si="85"/>
        <v>331435</v>
      </c>
      <c r="Z142" s="36">
        <f t="shared" si="86"/>
        <v>1099409.18</v>
      </c>
      <c r="AA142" s="36">
        <f t="shared" si="87"/>
        <v>333419</v>
      </c>
      <c r="AB142" s="36">
        <f t="shared" si="88"/>
        <v>1107586.8700000001</v>
      </c>
      <c r="AC142" s="41">
        <f t="shared" si="93"/>
        <v>1109253.97</v>
      </c>
      <c r="AD142" s="36">
        <f t="shared" si="94"/>
        <v>335403</v>
      </c>
      <c r="AE142" s="36">
        <f t="shared" si="95"/>
        <v>1117495</v>
      </c>
      <c r="AF142" s="36">
        <f t="shared" si="96"/>
        <v>337387</v>
      </c>
      <c r="AG142" s="36">
        <f t="shared" si="97"/>
        <v>1125789.05</v>
      </c>
      <c r="AH142" s="36">
        <f t="shared" si="98"/>
        <v>339371</v>
      </c>
      <c r="AI142" s="36">
        <f t="shared" si="99"/>
        <v>1134136.47</v>
      </c>
      <c r="AJ142" s="36">
        <f t="shared" si="100"/>
        <v>341355</v>
      </c>
      <c r="AK142" s="36">
        <f t="shared" si="101"/>
        <v>1142537.6000000001</v>
      </c>
      <c r="AL142" s="36">
        <f t="shared" si="102"/>
        <v>343339</v>
      </c>
      <c r="AM142" s="36">
        <f t="shared" si="103"/>
        <v>1150992.78</v>
      </c>
      <c r="AN142" s="36">
        <f t="shared" si="104"/>
        <v>345323</v>
      </c>
      <c r="AO142" s="36">
        <f t="shared" si="105"/>
        <v>1159502.3600000001</v>
      </c>
      <c r="AP142" s="36">
        <f t="shared" si="106"/>
        <v>347307</v>
      </c>
      <c r="AQ142" s="36">
        <f t="shared" si="107"/>
        <v>1168066.69</v>
      </c>
      <c r="AR142" s="36">
        <f t="shared" si="108"/>
        <v>349291</v>
      </c>
      <c r="AS142" s="36">
        <f t="shared" si="109"/>
        <v>1176686.1200000001</v>
      </c>
      <c r="AT142" s="36">
        <f t="shared" si="110"/>
        <v>351275</v>
      </c>
      <c r="AU142" s="36">
        <f t="shared" si="111"/>
        <v>1185361.01</v>
      </c>
      <c r="AV142" s="36">
        <f t="shared" si="112"/>
        <v>353259</v>
      </c>
      <c r="AW142" s="36">
        <f t="shared" si="113"/>
        <v>1194091.72</v>
      </c>
      <c r="AX142" s="36">
        <f t="shared" si="114"/>
        <v>355243</v>
      </c>
      <c r="AY142" s="36">
        <f t="shared" si="115"/>
        <v>1202878.6000000001</v>
      </c>
      <c r="AZ142" s="36">
        <f t="shared" si="116"/>
        <v>357227</v>
      </c>
      <c r="BA142" s="36">
        <f t="shared" si="117"/>
        <v>1211722.02</v>
      </c>
    </row>
    <row r="143" spans="1:53" x14ac:dyDescent="0.2">
      <c r="A143" s="25">
        <v>33451</v>
      </c>
      <c r="B143" s="36">
        <v>309600</v>
      </c>
      <c r="C143" s="36">
        <v>1003099.72</v>
      </c>
      <c r="D143" s="36">
        <v>1006969.72</v>
      </c>
      <c r="E143" s="36">
        <f t="shared" si="89"/>
        <v>311270</v>
      </c>
      <c r="F143" s="36">
        <f t="shared" si="90"/>
        <v>1014552.65</v>
      </c>
      <c r="G143" s="36">
        <f t="shared" si="91"/>
        <v>313254</v>
      </c>
      <c r="H143" s="36">
        <f t="shared" si="92"/>
        <v>1022184.37</v>
      </c>
      <c r="I143" s="36">
        <f t="shared" si="69"/>
        <v>315238</v>
      </c>
      <c r="J143" s="36">
        <f t="shared" si="70"/>
        <v>1029865.19</v>
      </c>
      <c r="K143" s="36">
        <f t="shared" si="71"/>
        <v>317222</v>
      </c>
      <c r="L143" s="36">
        <f t="shared" si="72"/>
        <v>1037595.43</v>
      </c>
      <c r="M143" s="36">
        <f t="shared" si="73"/>
        <v>319206</v>
      </c>
      <c r="N143" s="36">
        <f t="shared" si="74"/>
        <v>1045375.41</v>
      </c>
      <c r="O143" s="36">
        <f t="shared" si="75"/>
        <v>321190</v>
      </c>
      <c r="P143" s="36">
        <f t="shared" si="76"/>
        <v>1053205.44</v>
      </c>
      <c r="Q143" s="36">
        <f t="shared" si="77"/>
        <v>323174</v>
      </c>
      <c r="R143" s="36">
        <f t="shared" si="78"/>
        <v>1061085.8500000001</v>
      </c>
      <c r="S143" s="36">
        <f t="shared" si="79"/>
        <v>325158</v>
      </c>
      <c r="T143" s="36">
        <f t="shared" si="80"/>
        <v>1069016.97</v>
      </c>
      <c r="U143" s="36">
        <f t="shared" si="81"/>
        <v>327142</v>
      </c>
      <c r="V143" s="36">
        <f t="shared" si="82"/>
        <v>1076999.1200000001</v>
      </c>
      <c r="W143" s="36">
        <f t="shared" si="83"/>
        <v>329126</v>
      </c>
      <c r="X143" s="36">
        <f t="shared" si="84"/>
        <v>1085032.6200000001</v>
      </c>
      <c r="Y143" s="36">
        <f t="shared" si="85"/>
        <v>331110</v>
      </c>
      <c r="Z143" s="36">
        <f t="shared" si="86"/>
        <v>1093117.81</v>
      </c>
      <c r="AA143" s="36">
        <f t="shared" si="87"/>
        <v>333094</v>
      </c>
      <c r="AB143" s="36">
        <f t="shared" si="88"/>
        <v>1101255.02</v>
      </c>
      <c r="AC143" s="41">
        <f t="shared" si="93"/>
        <v>1102920.49</v>
      </c>
      <c r="AD143" s="36">
        <f t="shared" si="94"/>
        <v>335078</v>
      </c>
      <c r="AE143" s="36">
        <f t="shared" si="95"/>
        <v>1111120.77</v>
      </c>
      <c r="AF143" s="36">
        <f t="shared" si="96"/>
        <v>337062</v>
      </c>
      <c r="AG143" s="36">
        <f t="shared" si="97"/>
        <v>1119373.81</v>
      </c>
      <c r="AH143" s="36">
        <f t="shared" si="98"/>
        <v>339046</v>
      </c>
      <c r="AI143" s="36">
        <f t="shared" si="99"/>
        <v>1127679.95</v>
      </c>
      <c r="AJ143" s="36">
        <f t="shared" si="100"/>
        <v>341030</v>
      </c>
      <c r="AK143" s="36">
        <f t="shared" si="101"/>
        <v>1136039.53</v>
      </c>
      <c r="AL143" s="36">
        <f t="shared" si="102"/>
        <v>343014</v>
      </c>
      <c r="AM143" s="36">
        <f t="shared" si="103"/>
        <v>1144452.8999999999</v>
      </c>
      <c r="AN143" s="36">
        <f t="shared" si="104"/>
        <v>344998</v>
      </c>
      <c r="AO143" s="36">
        <f t="shared" si="105"/>
        <v>1152920.3999999999</v>
      </c>
      <c r="AP143" s="36">
        <f t="shared" si="106"/>
        <v>346982</v>
      </c>
      <c r="AQ143" s="36">
        <f t="shared" si="107"/>
        <v>1161442.3799999999</v>
      </c>
      <c r="AR143" s="36">
        <f t="shared" si="108"/>
        <v>348966</v>
      </c>
      <c r="AS143" s="36">
        <f t="shared" si="109"/>
        <v>1170019.19</v>
      </c>
      <c r="AT143" s="36">
        <f t="shared" si="110"/>
        <v>350950</v>
      </c>
      <c r="AU143" s="36">
        <f t="shared" si="111"/>
        <v>1178651.19</v>
      </c>
      <c r="AV143" s="36">
        <f t="shared" si="112"/>
        <v>352934</v>
      </c>
      <c r="AW143" s="36">
        <f t="shared" si="113"/>
        <v>1187338.73</v>
      </c>
      <c r="AX143" s="36">
        <f t="shared" si="114"/>
        <v>354918</v>
      </c>
      <c r="AY143" s="36">
        <f t="shared" si="115"/>
        <v>1196082.1599999999</v>
      </c>
      <c r="AZ143" s="36">
        <f t="shared" si="116"/>
        <v>356902</v>
      </c>
      <c r="BA143" s="36">
        <f t="shared" si="117"/>
        <v>1204881.8500000001</v>
      </c>
    </row>
    <row r="144" spans="1:53" x14ac:dyDescent="0.2">
      <c r="A144" s="25">
        <v>33482</v>
      </c>
      <c r="B144" s="36">
        <v>309275</v>
      </c>
      <c r="C144" s="36">
        <v>997293.61</v>
      </c>
      <c r="D144" s="36">
        <v>1001159.55</v>
      </c>
      <c r="E144" s="36">
        <f t="shared" si="89"/>
        <v>310945</v>
      </c>
      <c r="F144" s="36">
        <f t="shared" si="90"/>
        <v>1008705.1</v>
      </c>
      <c r="G144" s="36">
        <f t="shared" si="91"/>
        <v>312929</v>
      </c>
      <c r="H144" s="36">
        <f t="shared" si="92"/>
        <v>1016299.2</v>
      </c>
      <c r="I144" s="36">
        <f t="shared" si="69"/>
        <v>314913</v>
      </c>
      <c r="J144" s="36">
        <f t="shared" si="70"/>
        <v>1023942.16</v>
      </c>
      <c r="K144" s="36">
        <f t="shared" si="71"/>
        <v>316897</v>
      </c>
      <c r="L144" s="36">
        <f t="shared" si="72"/>
        <v>1031634.29</v>
      </c>
      <c r="M144" s="36">
        <f t="shared" si="73"/>
        <v>318881</v>
      </c>
      <c r="N144" s="36">
        <f t="shared" si="74"/>
        <v>1039375.91</v>
      </c>
      <c r="O144" s="36">
        <f t="shared" si="75"/>
        <v>320865</v>
      </c>
      <c r="P144" s="36">
        <f t="shared" si="76"/>
        <v>1047167.34</v>
      </c>
      <c r="Q144" s="36">
        <f t="shared" si="77"/>
        <v>322849</v>
      </c>
      <c r="R144" s="36">
        <f t="shared" si="78"/>
        <v>1055008.8999999999</v>
      </c>
      <c r="S144" s="36">
        <f t="shared" si="79"/>
        <v>324833</v>
      </c>
      <c r="T144" s="36">
        <f t="shared" si="80"/>
        <v>1062900.92</v>
      </c>
      <c r="U144" s="36">
        <f t="shared" si="81"/>
        <v>326817</v>
      </c>
      <c r="V144" s="36">
        <f t="shared" si="82"/>
        <v>1070843.71</v>
      </c>
      <c r="W144" s="36">
        <f t="shared" si="83"/>
        <v>328801</v>
      </c>
      <c r="X144" s="36">
        <f t="shared" si="84"/>
        <v>1078837.6100000001</v>
      </c>
      <c r="Y144" s="36">
        <f t="shared" si="85"/>
        <v>330785</v>
      </c>
      <c r="Z144" s="36">
        <f t="shared" si="86"/>
        <v>1086882.94</v>
      </c>
      <c r="AA144" s="36">
        <f t="shared" si="87"/>
        <v>332769</v>
      </c>
      <c r="AB144" s="36">
        <f t="shared" si="88"/>
        <v>1094980.04</v>
      </c>
      <c r="AC144" s="41">
        <f t="shared" si="93"/>
        <v>1096643.8899999999</v>
      </c>
      <c r="AD144" s="36">
        <f t="shared" si="94"/>
        <v>334753</v>
      </c>
      <c r="AE144" s="36">
        <f t="shared" si="95"/>
        <v>1104803.79</v>
      </c>
      <c r="AF144" s="36">
        <f t="shared" si="96"/>
        <v>336737</v>
      </c>
      <c r="AG144" s="36">
        <f t="shared" si="97"/>
        <v>1113016.19</v>
      </c>
      <c r="AH144" s="36">
        <f t="shared" si="98"/>
        <v>338721</v>
      </c>
      <c r="AI144" s="36">
        <f t="shared" si="99"/>
        <v>1121281.43</v>
      </c>
      <c r="AJ144" s="36">
        <f t="shared" si="100"/>
        <v>340705</v>
      </c>
      <c r="AK144" s="36">
        <f t="shared" si="101"/>
        <v>1129599.8500000001</v>
      </c>
      <c r="AL144" s="36">
        <f t="shared" si="102"/>
        <v>342689</v>
      </c>
      <c r="AM144" s="36">
        <f t="shared" si="103"/>
        <v>1137971.79</v>
      </c>
      <c r="AN144" s="36">
        <f t="shared" si="104"/>
        <v>344673</v>
      </c>
      <c r="AO144" s="36">
        <f t="shared" si="105"/>
        <v>1146397.5900000001</v>
      </c>
      <c r="AP144" s="36">
        <f t="shared" si="106"/>
        <v>346657</v>
      </c>
      <c r="AQ144" s="36">
        <f t="shared" si="107"/>
        <v>1154877.6000000001</v>
      </c>
      <c r="AR144" s="36">
        <f t="shared" si="108"/>
        <v>348641</v>
      </c>
      <c r="AS144" s="36">
        <f t="shared" si="109"/>
        <v>1163412.18</v>
      </c>
      <c r="AT144" s="36">
        <f t="shared" si="110"/>
        <v>350625</v>
      </c>
      <c r="AU144" s="36">
        <f t="shared" si="111"/>
        <v>1172001.67</v>
      </c>
      <c r="AV144" s="36">
        <f t="shared" si="112"/>
        <v>352609</v>
      </c>
      <c r="AW144" s="36">
        <f t="shared" si="113"/>
        <v>1180646.42</v>
      </c>
      <c r="AX144" s="36">
        <f t="shared" si="114"/>
        <v>354593</v>
      </c>
      <c r="AY144" s="36">
        <f t="shared" si="115"/>
        <v>1189346.79</v>
      </c>
      <c r="AZ144" s="36">
        <f t="shared" si="116"/>
        <v>356577</v>
      </c>
      <c r="BA144" s="36">
        <f t="shared" si="117"/>
        <v>1198103.1399999999</v>
      </c>
    </row>
    <row r="145" spans="1:53" x14ac:dyDescent="0.2">
      <c r="A145" s="25">
        <v>33512</v>
      </c>
      <c r="B145" s="36">
        <v>308950</v>
      </c>
      <c r="C145" s="36">
        <v>991539.52</v>
      </c>
      <c r="D145" s="36">
        <v>995401.4</v>
      </c>
      <c r="E145" s="36">
        <f t="shared" si="89"/>
        <v>310620</v>
      </c>
      <c r="F145" s="36">
        <f t="shared" si="90"/>
        <v>1002909.9</v>
      </c>
      <c r="G145" s="36">
        <f t="shared" si="91"/>
        <v>312604</v>
      </c>
      <c r="H145" s="36">
        <f t="shared" si="92"/>
        <v>1010466.71</v>
      </c>
      <c r="I145" s="36">
        <f t="shared" si="69"/>
        <v>314588</v>
      </c>
      <c r="J145" s="36">
        <f t="shared" si="70"/>
        <v>1018072.14</v>
      </c>
      <c r="K145" s="36">
        <f t="shared" si="71"/>
        <v>316572</v>
      </c>
      <c r="L145" s="36">
        <f t="shared" si="72"/>
        <v>1025726.5</v>
      </c>
      <c r="M145" s="36">
        <f t="shared" si="73"/>
        <v>318556</v>
      </c>
      <c r="N145" s="36">
        <f t="shared" si="74"/>
        <v>1033430.11</v>
      </c>
      <c r="O145" s="36">
        <f t="shared" si="75"/>
        <v>320540</v>
      </c>
      <c r="P145" s="36">
        <f t="shared" si="76"/>
        <v>1041183.29</v>
      </c>
      <c r="Q145" s="36">
        <f t="shared" si="77"/>
        <v>322524</v>
      </c>
      <c r="R145" s="36">
        <f t="shared" si="78"/>
        <v>1048986.3500000001</v>
      </c>
      <c r="S145" s="36">
        <f t="shared" si="79"/>
        <v>324508</v>
      </c>
      <c r="T145" s="36">
        <f t="shared" si="80"/>
        <v>1056839.6200000001</v>
      </c>
      <c r="U145" s="36">
        <f t="shared" si="81"/>
        <v>326492</v>
      </c>
      <c r="V145" s="36">
        <f t="shared" si="82"/>
        <v>1064743.42</v>
      </c>
      <c r="W145" s="36">
        <f t="shared" si="83"/>
        <v>328476</v>
      </c>
      <c r="X145" s="36">
        <f t="shared" si="84"/>
        <v>1072698.07</v>
      </c>
      <c r="Y145" s="36">
        <f t="shared" si="85"/>
        <v>330460</v>
      </c>
      <c r="Z145" s="36">
        <f t="shared" si="86"/>
        <v>1080703.8999999999</v>
      </c>
      <c r="AA145" s="36">
        <f t="shared" si="87"/>
        <v>332444</v>
      </c>
      <c r="AB145" s="36">
        <f t="shared" si="88"/>
        <v>1088761.24</v>
      </c>
      <c r="AC145" s="41">
        <f t="shared" si="93"/>
        <v>1090423.46</v>
      </c>
      <c r="AD145" s="36">
        <f t="shared" si="94"/>
        <v>334428</v>
      </c>
      <c r="AE145" s="36">
        <f t="shared" si="95"/>
        <v>1098543.3400000001</v>
      </c>
      <c r="AF145" s="36">
        <f t="shared" si="96"/>
        <v>336412</v>
      </c>
      <c r="AG145" s="36">
        <f t="shared" si="97"/>
        <v>1106715.46</v>
      </c>
      <c r="AH145" s="36">
        <f t="shared" si="98"/>
        <v>338396</v>
      </c>
      <c r="AI145" s="36">
        <f t="shared" si="99"/>
        <v>1114940.1599999999</v>
      </c>
      <c r="AJ145" s="36">
        <f t="shared" si="100"/>
        <v>340380</v>
      </c>
      <c r="AK145" s="36">
        <f t="shared" si="101"/>
        <v>1123217.78</v>
      </c>
      <c r="AL145" s="36">
        <f t="shared" si="102"/>
        <v>342364</v>
      </c>
      <c r="AM145" s="36">
        <f t="shared" si="103"/>
        <v>1131548.6599999999</v>
      </c>
      <c r="AN145" s="36">
        <f t="shared" si="104"/>
        <v>344348</v>
      </c>
      <c r="AO145" s="36">
        <f t="shared" si="105"/>
        <v>1139933.1399999999</v>
      </c>
      <c r="AP145" s="36">
        <f t="shared" si="106"/>
        <v>346332</v>
      </c>
      <c r="AQ145" s="36">
        <f t="shared" si="107"/>
        <v>1148371.56</v>
      </c>
      <c r="AR145" s="36">
        <f t="shared" si="108"/>
        <v>348316</v>
      </c>
      <c r="AS145" s="36">
        <f t="shared" si="109"/>
        <v>1156864.28</v>
      </c>
      <c r="AT145" s="36">
        <f t="shared" si="110"/>
        <v>350300</v>
      </c>
      <c r="AU145" s="36">
        <f t="shared" si="111"/>
        <v>1165411.6399999999</v>
      </c>
      <c r="AV145" s="36">
        <f t="shared" si="112"/>
        <v>352284</v>
      </c>
      <c r="AW145" s="36">
        <f t="shared" si="113"/>
        <v>1174013.99</v>
      </c>
      <c r="AX145" s="36">
        <f t="shared" si="114"/>
        <v>354268</v>
      </c>
      <c r="AY145" s="36">
        <f t="shared" si="115"/>
        <v>1182671.69</v>
      </c>
      <c r="AZ145" s="36">
        <f t="shared" si="116"/>
        <v>356252</v>
      </c>
      <c r="BA145" s="36">
        <f t="shared" si="117"/>
        <v>1191385.0900000001</v>
      </c>
    </row>
    <row r="146" spans="1:53" x14ac:dyDescent="0.2">
      <c r="A146" s="25">
        <v>33543</v>
      </c>
      <c r="B146" s="36">
        <v>308625</v>
      </c>
      <c r="C146" s="36">
        <v>985838.31</v>
      </c>
      <c r="D146" s="36">
        <v>989696.12</v>
      </c>
      <c r="E146" s="36">
        <f t="shared" si="89"/>
        <v>310295</v>
      </c>
      <c r="F146" s="36">
        <f t="shared" si="90"/>
        <v>997167.91</v>
      </c>
      <c r="G146" s="36">
        <f t="shared" si="91"/>
        <v>312279</v>
      </c>
      <c r="H146" s="36">
        <f t="shared" si="92"/>
        <v>1004687.78</v>
      </c>
      <c r="I146" s="36">
        <f t="shared" si="69"/>
        <v>314263</v>
      </c>
      <c r="J146" s="36">
        <f t="shared" si="70"/>
        <v>1012256.03</v>
      </c>
      <c r="K146" s="36">
        <f t="shared" si="71"/>
        <v>316247</v>
      </c>
      <c r="L146" s="36">
        <f t="shared" si="72"/>
        <v>1019872.97</v>
      </c>
      <c r="M146" s="36">
        <f t="shared" si="73"/>
        <v>318231</v>
      </c>
      <c r="N146" s="36">
        <f t="shared" si="74"/>
        <v>1027538.92</v>
      </c>
      <c r="O146" s="36">
        <f t="shared" si="75"/>
        <v>320215</v>
      </c>
      <c r="P146" s="36">
        <f t="shared" si="76"/>
        <v>1035254.19</v>
      </c>
      <c r="Q146" s="36">
        <f t="shared" si="77"/>
        <v>322199</v>
      </c>
      <c r="R146" s="36">
        <f t="shared" si="78"/>
        <v>1043019.1</v>
      </c>
      <c r="S146" s="36">
        <f t="shared" si="79"/>
        <v>324183</v>
      </c>
      <c r="T146" s="36">
        <f t="shared" si="80"/>
        <v>1050833.97</v>
      </c>
      <c r="U146" s="36">
        <f t="shared" si="81"/>
        <v>326167</v>
      </c>
      <c r="V146" s="36">
        <f t="shared" si="82"/>
        <v>1058699.1299999999</v>
      </c>
      <c r="W146" s="36">
        <f t="shared" si="83"/>
        <v>328151</v>
      </c>
      <c r="X146" s="36">
        <f t="shared" si="84"/>
        <v>1066614.8899999999</v>
      </c>
      <c r="Y146" s="36">
        <f t="shared" si="85"/>
        <v>330135</v>
      </c>
      <c r="Z146" s="36">
        <f t="shared" si="86"/>
        <v>1074581.58</v>
      </c>
      <c r="AA146" s="36">
        <f t="shared" si="87"/>
        <v>332119</v>
      </c>
      <c r="AB146" s="36">
        <f t="shared" si="88"/>
        <v>1082599.53</v>
      </c>
      <c r="AC146" s="41">
        <f t="shared" si="93"/>
        <v>1084260.1299999999</v>
      </c>
      <c r="AD146" s="36">
        <f t="shared" si="94"/>
        <v>334103</v>
      </c>
      <c r="AE146" s="36">
        <f t="shared" si="95"/>
        <v>1092340.3500000001</v>
      </c>
      <c r="AF146" s="36">
        <f t="shared" si="96"/>
        <v>336087</v>
      </c>
      <c r="AG146" s="36">
        <f t="shared" si="97"/>
        <v>1100472.56</v>
      </c>
      <c r="AH146" s="36">
        <f t="shared" si="98"/>
        <v>338071</v>
      </c>
      <c r="AI146" s="36">
        <f t="shared" si="99"/>
        <v>1108657.0900000001</v>
      </c>
      <c r="AJ146" s="36">
        <f t="shared" si="100"/>
        <v>340055</v>
      </c>
      <c r="AK146" s="36">
        <f t="shared" si="101"/>
        <v>1116894.28</v>
      </c>
      <c r="AL146" s="36">
        <f t="shared" si="102"/>
        <v>342039</v>
      </c>
      <c r="AM146" s="36">
        <f t="shared" si="103"/>
        <v>1125184.47</v>
      </c>
      <c r="AN146" s="36">
        <f t="shared" si="104"/>
        <v>344023</v>
      </c>
      <c r="AO146" s="36">
        <f t="shared" si="105"/>
        <v>1133528</v>
      </c>
      <c r="AP146" s="36">
        <f t="shared" si="106"/>
        <v>346007</v>
      </c>
      <c r="AQ146" s="36">
        <f t="shared" si="107"/>
        <v>1141925.21</v>
      </c>
      <c r="AR146" s="36">
        <f t="shared" si="108"/>
        <v>347991</v>
      </c>
      <c r="AS146" s="36">
        <f t="shared" si="109"/>
        <v>1150376.45</v>
      </c>
      <c r="AT146" s="36">
        <f t="shared" si="110"/>
        <v>349975</v>
      </c>
      <c r="AU146" s="36">
        <f t="shared" si="111"/>
        <v>1158882.06</v>
      </c>
      <c r="AV146" s="36">
        <f t="shared" si="112"/>
        <v>351959</v>
      </c>
      <c r="AW146" s="36">
        <f t="shared" si="113"/>
        <v>1167442.3999999999</v>
      </c>
      <c r="AX146" s="36">
        <f t="shared" si="114"/>
        <v>353943</v>
      </c>
      <c r="AY146" s="36">
        <f t="shared" si="115"/>
        <v>1176057.82</v>
      </c>
      <c r="AZ146" s="36">
        <f t="shared" si="116"/>
        <v>355927</v>
      </c>
      <c r="BA146" s="36">
        <f t="shared" si="117"/>
        <v>1184728.67</v>
      </c>
    </row>
    <row r="147" spans="1:53" x14ac:dyDescent="0.2">
      <c r="A147" s="25">
        <v>33573</v>
      </c>
      <c r="B147" s="36">
        <v>308300</v>
      </c>
      <c r="C147" s="36">
        <v>979847.16</v>
      </c>
      <c r="D147" s="36">
        <v>983700.91</v>
      </c>
      <c r="E147" s="36">
        <f t="shared" si="89"/>
        <v>309970</v>
      </c>
      <c r="F147" s="36">
        <f t="shared" si="90"/>
        <v>991134.13</v>
      </c>
      <c r="G147" s="36">
        <f t="shared" si="91"/>
        <v>311954</v>
      </c>
      <c r="H147" s="36">
        <f t="shared" si="92"/>
        <v>998615.17</v>
      </c>
      <c r="I147" s="36">
        <f t="shared" si="69"/>
        <v>313938</v>
      </c>
      <c r="J147" s="36">
        <f t="shared" si="70"/>
        <v>1006144.35</v>
      </c>
      <c r="K147" s="36">
        <f t="shared" si="71"/>
        <v>315922</v>
      </c>
      <c r="L147" s="36">
        <f t="shared" si="72"/>
        <v>1013721.97</v>
      </c>
      <c r="M147" s="36">
        <f t="shared" si="73"/>
        <v>317906</v>
      </c>
      <c r="N147" s="36">
        <f t="shared" si="74"/>
        <v>1021348.35</v>
      </c>
      <c r="O147" s="36">
        <f t="shared" si="75"/>
        <v>319890</v>
      </c>
      <c r="P147" s="36">
        <f t="shared" si="76"/>
        <v>1029023.79</v>
      </c>
      <c r="Q147" s="36">
        <f t="shared" si="77"/>
        <v>321874</v>
      </c>
      <c r="R147" s="36">
        <f t="shared" si="78"/>
        <v>1036748.62</v>
      </c>
      <c r="S147" s="36">
        <f t="shared" si="79"/>
        <v>323858</v>
      </c>
      <c r="T147" s="36">
        <f t="shared" si="80"/>
        <v>1044523.15</v>
      </c>
      <c r="U147" s="36">
        <f t="shared" si="81"/>
        <v>325842</v>
      </c>
      <c r="V147" s="36">
        <f t="shared" si="82"/>
        <v>1052347.7</v>
      </c>
      <c r="W147" s="36">
        <f t="shared" si="83"/>
        <v>327826</v>
      </c>
      <c r="X147" s="36">
        <f t="shared" si="84"/>
        <v>1060222.5900000001</v>
      </c>
      <c r="Y147" s="36">
        <f t="shared" si="85"/>
        <v>329810</v>
      </c>
      <c r="Z147" s="36">
        <f t="shared" si="86"/>
        <v>1068148.1499999999</v>
      </c>
      <c r="AA147" s="36">
        <f t="shared" si="87"/>
        <v>331794</v>
      </c>
      <c r="AB147" s="36">
        <f t="shared" si="88"/>
        <v>1076124.71</v>
      </c>
      <c r="AC147" s="41">
        <f t="shared" si="93"/>
        <v>1077783.68</v>
      </c>
      <c r="AD147" s="36">
        <f t="shared" si="94"/>
        <v>333778</v>
      </c>
      <c r="AE147" s="36">
        <f t="shared" si="95"/>
        <v>1085822.23</v>
      </c>
      <c r="AF147" s="36">
        <f t="shared" si="96"/>
        <v>335762</v>
      </c>
      <c r="AG147" s="36">
        <f t="shared" si="97"/>
        <v>1093912.5</v>
      </c>
      <c r="AH147" s="36">
        <f t="shared" si="98"/>
        <v>337746</v>
      </c>
      <c r="AI147" s="36">
        <f t="shared" si="99"/>
        <v>1102054.82</v>
      </c>
      <c r="AJ147" s="36">
        <f t="shared" si="100"/>
        <v>339730</v>
      </c>
      <c r="AK147" s="36">
        <f t="shared" si="101"/>
        <v>1110249.53</v>
      </c>
      <c r="AL147" s="36">
        <f t="shared" si="102"/>
        <v>341714</v>
      </c>
      <c r="AM147" s="36">
        <f t="shared" si="103"/>
        <v>1118496.97</v>
      </c>
      <c r="AN147" s="36">
        <f t="shared" si="104"/>
        <v>343698</v>
      </c>
      <c r="AO147" s="36">
        <f t="shared" si="105"/>
        <v>1126797.47</v>
      </c>
      <c r="AP147" s="36">
        <f t="shared" si="106"/>
        <v>345682</v>
      </c>
      <c r="AQ147" s="36">
        <f t="shared" si="107"/>
        <v>1135151.3799999999</v>
      </c>
      <c r="AR147" s="36">
        <f t="shared" si="108"/>
        <v>347666</v>
      </c>
      <c r="AS147" s="36">
        <f t="shared" si="109"/>
        <v>1143559.04</v>
      </c>
      <c r="AT147" s="36">
        <f t="shared" si="110"/>
        <v>349650</v>
      </c>
      <c r="AU147" s="36">
        <f t="shared" si="111"/>
        <v>1152020.79</v>
      </c>
      <c r="AV147" s="36">
        <f t="shared" si="112"/>
        <v>351634</v>
      </c>
      <c r="AW147" s="36">
        <f t="shared" si="113"/>
        <v>1160536.98</v>
      </c>
      <c r="AX147" s="36">
        <f t="shared" si="114"/>
        <v>353618</v>
      </c>
      <c r="AY147" s="36">
        <f t="shared" si="115"/>
        <v>1169107.97</v>
      </c>
      <c r="AZ147" s="36">
        <f t="shared" si="116"/>
        <v>355602</v>
      </c>
      <c r="BA147" s="36">
        <f t="shared" si="117"/>
        <v>1177734.1000000001</v>
      </c>
    </row>
    <row r="148" spans="1:53" x14ac:dyDescent="0.2">
      <c r="A148" s="25">
        <v>33604</v>
      </c>
      <c r="B148" s="36">
        <v>307975</v>
      </c>
      <c r="C148" s="36">
        <v>973912.26</v>
      </c>
      <c r="D148" s="36">
        <v>977761.95</v>
      </c>
      <c r="E148" s="36">
        <f t="shared" si="89"/>
        <v>309645</v>
      </c>
      <c r="F148" s="36">
        <f t="shared" si="90"/>
        <v>985156.96</v>
      </c>
      <c r="G148" s="36">
        <f t="shared" si="91"/>
        <v>311629</v>
      </c>
      <c r="H148" s="36">
        <f t="shared" si="92"/>
        <v>992599.55</v>
      </c>
      <c r="I148" s="36">
        <f t="shared" si="69"/>
        <v>313613</v>
      </c>
      <c r="J148" s="36">
        <f t="shared" si="70"/>
        <v>1000090.02</v>
      </c>
      <c r="K148" s="36">
        <f t="shared" si="71"/>
        <v>315597</v>
      </c>
      <c r="L148" s="36">
        <f t="shared" si="72"/>
        <v>1007628.69</v>
      </c>
      <c r="M148" s="36">
        <f t="shared" si="73"/>
        <v>317581</v>
      </c>
      <c r="N148" s="36">
        <f t="shared" si="74"/>
        <v>1015215.86</v>
      </c>
      <c r="O148" s="36">
        <f t="shared" si="75"/>
        <v>319565</v>
      </c>
      <c r="P148" s="36">
        <f t="shared" si="76"/>
        <v>1022851.85</v>
      </c>
      <c r="Q148" s="36">
        <f t="shared" si="77"/>
        <v>321549</v>
      </c>
      <c r="R148" s="36">
        <f t="shared" si="78"/>
        <v>1030536.97</v>
      </c>
      <c r="S148" s="36">
        <f t="shared" si="79"/>
        <v>323533</v>
      </c>
      <c r="T148" s="36">
        <f t="shared" si="80"/>
        <v>1038271.53</v>
      </c>
      <c r="U148" s="36">
        <f t="shared" si="81"/>
        <v>325517</v>
      </c>
      <c r="V148" s="36">
        <f t="shared" si="82"/>
        <v>1046055.86</v>
      </c>
      <c r="W148" s="36">
        <f t="shared" si="83"/>
        <v>327501</v>
      </c>
      <c r="X148" s="36">
        <f t="shared" si="84"/>
        <v>1053890.27</v>
      </c>
      <c r="Y148" s="36">
        <f t="shared" si="85"/>
        <v>329485</v>
      </c>
      <c r="Z148" s="36">
        <f t="shared" si="86"/>
        <v>1061775.0900000001</v>
      </c>
      <c r="AA148" s="36">
        <f t="shared" si="87"/>
        <v>331469</v>
      </c>
      <c r="AB148" s="36">
        <f t="shared" si="88"/>
        <v>1069710.6399999999</v>
      </c>
      <c r="AC148" s="41">
        <f t="shared" si="93"/>
        <v>1071367.99</v>
      </c>
      <c r="AD148" s="36">
        <f t="shared" si="94"/>
        <v>333453</v>
      </c>
      <c r="AE148" s="36">
        <f t="shared" si="95"/>
        <v>1079365.26</v>
      </c>
      <c r="AF148" s="36">
        <f t="shared" si="96"/>
        <v>335437</v>
      </c>
      <c r="AG148" s="36">
        <f t="shared" si="97"/>
        <v>1087413.99</v>
      </c>
      <c r="AH148" s="36">
        <f t="shared" si="98"/>
        <v>337421</v>
      </c>
      <c r="AI148" s="36">
        <f t="shared" si="99"/>
        <v>1095514.5</v>
      </c>
      <c r="AJ148" s="36">
        <f t="shared" si="100"/>
        <v>339405</v>
      </c>
      <c r="AK148" s="36">
        <f t="shared" si="101"/>
        <v>1103667.1299999999</v>
      </c>
      <c r="AL148" s="36">
        <f t="shared" si="102"/>
        <v>341389</v>
      </c>
      <c r="AM148" s="36">
        <f t="shared" si="103"/>
        <v>1111872.22</v>
      </c>
      <c r="AN148" s="36">
        <f t="shared" si="104"/>
        <v>343373</v>
      </c>
      <c r="AO148" s="36">
        <f t="shared" si="105"/>
        <v>1120130.1000000001</v>
      </c>
      <c r="AP148" s="36">
        <f t="shared" si="106"/>
        <v>345357</v>
      </c>
      <c r="AQ148" s="36">
        <f t="shared" si="107"/>
        <v>1128441.1100000001</v>
      </c>
      <c r="AR148" s="36">
        <f t="shared" si="108"/>
        <v>347341</v>
      </c>
      <c r="AS148" s="36">
        <f t="shared" si="109"/>
        <v>1136805.5900000001</v>
      </c>
      <c r="AT148" s="36">
        <f t="shared" si="110"/>
        <v>349325</v>
      </c>
      <c r="AU148" s="36">
        <f t="shared" si="111"/>
        <v>1145223.8899999999</v>
      </c>
      <c r="AV148" s="36">
        <f t="shared" si="112"/>
        <v>351309</v>
      </c>
      <c r="AW148" s="36">
        <f t="shared" si="113"/>
        <v>1153696.3500000001</v>
      </c>
      <c r="AX148" s="36">
        <f t="shared" si="114"/>
        <v>353293</v>
      </c>
      <c r="AY148" s="36">
        <f t="shared" si="115"/>
        <v>1162223.33</v>
      </c>
      <c r="AZ148" s="36">
        <f t="shared" si="116"/>
        <v>355277</v>
      </c>
      <c r="BA148" s="36">
        <f t="shared" si="117"/>
        <v>1170805.17</v>
      </c>
    </row>
    <row r="149" spans="1:53" x14ac:dyDescent="0.2">
      <c r="A149" s="25">
        <v>33635</v>
      </c>
      <c r="B149" s="36">
        <v>307650</v>
      </c>
      <c r="C149" s="36">
        <v>968030.97</v>
      </c>
      <c r="D149" s="36">
        <v>971876.6</v>
      </c>
      <c r="E149" s="36">
        <f t="shared" si="89"/>
        <v>309320</v>
      </c>
      <c r="F149" s="36">
        <f t="shared" si="90"/>
        <v>979233.74</v>
      </c>
      <c r="G149" s="36">
        <f t="shared" si="91"/>
        <v>311304</v>
      </c>
      <c r="H149" s="36">
        <f t="shared" si="92"/>
        <v>986638.22</v>
      </c>
      <c r="I149" s="36">
        <f t="shared" si="69"/>
        <v>313288</v>
      </c>
      <c r="J149" s="36">
        <f t="shared" si="70"/>
        <v>994090.34</v>
      </c>
      <c r="K149" s="36">
        <f t="shared" si="71"/>
        <v>315272</v>
      </c>
      <c r="L149" s="36">
        <f t="shared" si="72"/>
        <v>1001590.41</v>
      </c>
      <c r="M149" s="36">
        <f t="shared" si="73"/>
        <v>317256</v>
      </c>
      <c r="N149" s="36">
        <f t="shared" si="74"/>
        <v>1009138.73</v>
      </c>
      <c r="O149" s="36">
        <f t="shared" si="75"/>
        <v>319240</v>
      </c>
      <c r="P149" s="36">
        <f t="shared" si="76"/>
        <v>1016735.62</v>
      </c>
      <c r="Q149" s="36">
        <f t="shared" si="77"/>
        <v>321224</v>
      </c>
      <c r="R149" s="36">
        <f t="shared" si="78"/>
        <v>1024381.39</v>
      </c>
      <c r="S149" s="36">
        <f t="shared" si="79"/>
        <v>323208</v>
      </c>
      <c r="T149" s="36">
        <f t="shared" si="80"/>
        <v>1032076.35</v>
      </c>
      <c r="U149" s="36">
        <f t="shared" si="81"/>
        <v>325192</v>
      </c>
      <c r="V149" s="36">
        <f t="shared" si="82"/>
        <v>1039820.82</v>
      </c>
      <c r="W149" s="36">
        <f t="shared" si="83"/>
        <v>327176</v>
      </c>
      <c r="X149" s="36">
        <f t="shared" si="84"/>
        <v>1047615.12</v>
      </c>
      <c r="Y149" s="36">
        <f t="shared" si="85"/>
        <v>329160</v>
      </c>
      <c r="Z149" s="36">
        <f t="shared" si="86"/>
        <v>1055459.57</v>
      </c>
      <c r="AA149" s="36">
        <f t="shared" si="87"/>
        <v>331144</v>
      </c>
      <c r="AB149" s="36">
        <f t="shared" si="88"/>
        <v>1063354.49</v>
      </c>
      <c r="AC149" s="41">
        <f t="shared" si="93"/>
        <v>1065010.21</v>
      </c>
      <c r="AD149" s="36">
        <f t="shared" si="94"/>
        <v>333128</v>
      </c>
      <c r="AE149" s="36">
        <f t="shared" si="95"/>
        <v>1072966.58</v>
      </c>
      <c r="AF149" s="36">
        <f t="shared" si="96"/>
        <v>335112</v>
      </c>
      <c r="AG149" s="36">
        <f t="shared" si="97"/>
        <v>1080974.1399999999</v>
      </c>
      <c r="AH149" s="36">
        <f t="shared" si="98"/>
        <v>337096</v>
      </c>
      <c r="AI149" s="36">
        <f t="shared" si="99"/>
        <v>1089033.22</v>
      </c>
      <c r="AJ149" s="36">
        <f t="shared" si="100"/>
        <v>339080</v>
      </c>
      <c r="AK149" s="36">
        <f t="shared" si="101"/>
        <v>1097144.1499999999</v>
      </c>
      <c r="AL149" s="36">
        <f t="shared" si="102"/>
        <v>341064</v>
      </c>
      <c r="AM149" s="36">
        <f t="shared" si="103"/>
        <v>1105307.27</v>
      </c>
      <c r="AN149" s="36">
        <f t="shared" si="104"/>
        <v>343048</v>
      </c>
      <c r="AO149" s="36">
        <f t="shared" si="105"/>
        <v>1113522.9099999999</v>
      </c>
      <c r="AP149" s="36">
        <f t="shared" si="106"/>
        <v>345032</v>
      </c>
      <c r="AQ149" s="36">
        <f t="shared" si="107"/>
        <v>1121791.4099999999</v>
      </c>
      <c r="AR149" s="36">
        <f t="shared" si="108"/>
        <v>347016</v>
      </c>
      <c r="AS149" s="36">
        <f t="shared" si="109"/>
        <v>1130113.1100000001</v>
      </c>
      <c r="AT149" s="36">
        <f t="shared" si="110"/>
        <v>349000</v>
      </c>
      <c r="AU149" s="36">
        <f t="shared" si="111"/>
        <v>1138488.3500000001</v>
      </c>
      <c r="AV149" s="36">
        <f t="shared" si="112"/>
        <v>350984</v>
      </c>
      <c r="AW149" s="36">
        <f t="shared" si="113"/>
        <v>1146917.48</v>
      </c>
      <c r="AX149" s="36">
        <f t="shared" si="114"/>
        <v>352968</v>
      </c>
      <c r="AY149" s="36">
        <f t="shared" si="115"/>
        <v>1155400.8400000001</v>
      </c>
      <c r="AZ149" s="36">
        <f t="shared" si="116"/>
        <v>354952</v>
      </c>
      <c r="BA149" s="36">
        <f t="shared" si="117"/>
        <v>1163938.78</v>
      </c>
    </row>
    <row r="150" spans="1:53" x14ac:dyDescent="0.2">
      <c r="A150" s="25">
        <v>33664</v>
      </c>
      <c r="B150" s="36">
        <v>307325</v>
      </c>
      <c r="C150" s="36">
        <v>962202.07</v>
      </c>
      <c r="D150" s="36">
        <v>966043.63</v>
      </c>
      <c r="E150" s="36">
        <f t="shared" si="89"/>
        <v>308995</v>
      </c>
      <c r="F150" s="36">
        <f t="shared" si="90"/>
        <v>973363.24</v>
      </c>
      <c r="G150" s="36">
        <f t="shared" si="91"/>
        <v>310979</v>
      </c>
      <c r="H150" s="36">
        <f t="shared" si="92"/>
        <v>980729.95</v>
      </c>
      <c r="I150" s="36">
        <f t="shared" si="69"/>
        <v>312963</v>
      </c>
      <c r="J150" s="36">
        <f t="shared" si="70"/>
        <v>988144.05</v>
      </c>
      <c r="K150" s="36">
        <f t="shared" si="71"/>
        <v>314947</v>
      </c>
      <c r="L150" s="36">
        <f t="shared" si="72"/>
        <v>995605.86</v>
      </c>
      <c r="M150" s="36">
        <f t="shared" si="73"/>
        <v>316931</v>
      </c>
      <c r="N150" s="36">
        <f t="shared" si="74"/>
        <v>1003115.68</v>
      </c>
      <c r="O150" s="36">
        <f t="shared" si="75"/>
        <v>318915</v>
      </c>
      <c r="P150" s="36">
        <f t="shared" si="76"/>
        <v>1010673.81</v>
      </c>
      <c r="Q150" s="36">
        <f t="shared" si="77"/>
        <v>320899</v>
      </c>
      <c r="R150" s="36">
        <f t="shared" si="78"/>
        <v>1018280.57</v>
      </c>
      <c r="S150" s="36">
        <f t="shared" si="79"/>
        <v>322883</v>
      </c>
      <c r="T150" s="36">
        <f t="shared" si="80"/>
        <v>1025936.28</v>
      </c>
      <c r="U150" s="36">
        <f t="shared" si="81"/>
        <v>324867</v>
      </c>
      <c r="V150" s="36">
        <f t="shared" si="82"/>
        <v>1033641.24</v>
      </c>
      <c r="W150" s="36">
        <f t="shared" si="83"/>
        <v>326851</v>
      </c>
      <c r="X150" s="36">
        <f t="shared" si="84"/>
        <v>1041395.78</v>
      </c>
      <c r="Y150" s="36">
        <f t="shared" si="85"/>
        <v>328835</v>
      </c>
      <c r="Z150" s="36">
        <f t="shared" si="86"/>
        <v>1049200.21</v>
      </c>
      <c r="AA150" s="36">
        <f t="shared" si="87"/>
        <v>330819</v>
      </c>
      <c r="AB150" s="36">
        <f t="shared" si="88"/>
        <v>1057054.8500000001</v>
      </c>
      <c r="AC150" s="41">
        <f t="shared" si="93"/>
        <v>1058708.95</v>
      </c>
      <c r="AD150" s="36">
        <f t="shared" si="94"/>
        <v>332803</v>
      </c>
      <c r="AE150" s="36">
        <f t="shared" si="95"/>
        <v>1066624.77</v>
      </c>
      <c r="AF150" s="36">
        <f t="shared" si="96"/>
        <v>334787</v>
      </c>
      <c r="AG150" s="36">
        <f t="shared" si="97"/>
        <v>1074591.52</v>
      </c>
      <c r="AH150" s="36">
        <f t="shared" si="98"/>
        <v>336771</v>
      </c>
      <c r="AI150" s="36">
        <f t="shared" si="99"/>
        <v>1082609.53</v>
      </c>
      <c r="AJ150" s="36">
        <f t="shared" si="100"/>
        <v>338755</v>
      </c>
      <c r="AK150" s="36">
        <f t="shared" si="101"/>
        <v>1090679.1299999999</v>
      </c>
      <c r="AL150" s="36">
        <f t="shared" si="102"/>
        <v>340739</v>
      </c>
      <c r="AM150" s="36">
        <f t="shared" si="103"/>
        <v>1098800.6499999999</v>
      </c>
      <c r="AN150" s="36">
        <f t="shared" si="104"/>
        <v>342723</v>
      </c>
      <c r="AO150" s="36">
        <f t="shared" si="105"/>
        <v>1106974.42</v>
      </c>
      <c r="AP150" s="36">
        <f t="shared" si="106"/>
        <v>344707</v>
      </c>
      <c r="AQ150" s="36">
        <f t="shared" si="107"/>
        <v>1115200.78</v>
      </c>
      <c r="AR150" s="36">
        <f t="shared" si="108"/>
        <v>346691</v>
      </c>
      <c r="AS150" s="36">
        <f t="shared" si="109"/>
        <v>1123480.07</v>
      </c>
      <c r="AT150" s="36">
        <f t="shared" si="110"/>
        <v>348675</v>
      </c>
      <c r="AU150" s="36">
        <f t="shared" si="111"/>
        <v>1131812.6299999999</v>
      </c>
      <c r="AV150" s="36">
        <f t="shared" si="112"/>
        <v>350659</v>
      </c>
      <c r="AW150" s="36">
        <f t="shared" si="113"/>
        <v>1140198.8</v>
      </c>
      <c r="AX150" s="36">
        <f t="shared" si="114"/>
        <v>352643</v>
      </c>
      <c r="AY150" s="36">
        <f t="shared" si="115"/>
        <v>1148638.93</v>
      </c>
      <c r="AZ150" s="36">
        <f t="shared" si="116"/>
        <v>354627</v>
      </c>
      <c r="BA150" s="36">
        <f t="shared" si="117"/>
        <v>1157133.3700000001</v>
      </c>
    </row>
    <row r="151" spans="1:53" x14ac:dyDescent="0.2">
      <c r="A151" s="25">
        <v>33695</v>
      </c>
      <c r="B151" s="36">
        <v>307000</v>
      </c>
      <c r="C151" s="36">
        <v>956427.18</v>
      </c>
      <c r="D151" s="36">
        <v>960264.68</v>
      </c>
      <c r="E151" s="36">
        <f t="shared" si="89"/>
        <v>308670</v>
      </c>
      <c r="F151" s="36">
        <f t="shared" si="90"/>
        <v>967547.11</v>
      </c>
      <c r="G151" s="36">
        <f t="shared" si="91"/>
        <v>310654</v>
      </c>
      <c r="H151" s="36">
        <f t="shared" si="92"/>
        <v>974876.4</v>
      </c>
      <c r="I151" s="36">
        <f t="shared" si="69"/>
        <v>312638</v>
      </c>
      <c r="J151" s="36">
        <f t="shared" si="70"/>
        <v>982252.84</v>
      </c>
      <c r="K151" s="36">
        <f t="shared" si="71"/>
        <v>314622</v>
      </c>
      <c r="L151" s="36">
        <f t="shared" si="72"/>
        <v>989676.74</v>
      </c>
      <c r="M151" s="36">
        <f t="shared" si="73"/>
        <v>316606</v>
      </c>
      <c r="N151" s="36">
        <f t="shared" si="74"/>
        <v>997148.41</v>
      </c>
      <c r="O151" s="36">
        <f t="shared" si="75"/>
        <v>318590</v>
      </c>
      <c r="P151" s="36">
        <f t="shared" si="76"/>
        <v>1004668.15</v>
      </c>
      <c r="Q151" s="36">
        <f t="shared" si="77"/>
        <v>320574</v>
      </c>
      <c r="R151" s="36">
        <f t="shared" si="78"/>
        <v>1012236.27</v>
      </c>
      <c r="S151" s="36">
        <f t="shared" si="79"/>
        <v>322558</v>
      </c>
      <c r="T151" s="36">
        <f t="shared" si="80"/>
        <v>1019853.09</v>
      </c>
      <c r="U151" s="36">
        <f t="shared" si="81"/>
        <v>324542</v>
      </c>
      <c r="V151" s="36">
        <f t="shared" si="82"/>
        <v>1027518.91</v>
      </c>
      <c r="W151" s="36">
        <f t="shared" si="83"/>
        <v>326526</v>
      </c>
      <c r="X151" s="36">
        <f t="shared" si="84"/>
        <v>1035234.06</v>
      </c>
      <c r="Y151" s="36">
        <f t="shared" si="85"/>
        <v>328510</v>
      </c>
      <c r="Z151" s="36">
        <f t="shared" si="86"/>
        <v>1042998.85</v>
      </c>
      <c r="AA151" s="36">
        <f t="shared" si="87"/>
        <v>330494</v>
      </c>
      <c r="AB151" s="36">
        <f t="shared" si="88"/>
        <v>1050813.5900000001</v>
      </c>
      <c r="AC151" s="41">
        <f t="shared" si="93"/>
        <v>1052466.06</v>
      </c>
      <c r="AD151" s="36">
        <f t="shared" si="94"/>
        <v>332478</v>
      </c>
      <c r="AE151" s="36">
        <f t="shared" si="95"/>
        <v>1060341.72</v>
      </c>
      <c r="AF151" s="36">
        <f t="shared" si="96"/>
        <v>334462</v>
      </c>
      <c r="AG151" s="36">
        <f t="shared" si="97"/>
        <v>1068268.05</v>
      </c>
      <c r="AH151" s="36">
        <f t="shared" si="98"/>
        <v>336446</v>
      </c>
      <c r="AI151" s="36">
        <f t="shared" si="99"/>
        <v>1076245.3799999999</v>
      </c>
      <c r="AJ151" s="36">
        <f t="shared" si="100"/>
        <v>338430</v>
      </c>
      <c r="AK151" s="36">
        <f t="shared" si="101"/>
        <v>1084274.03</v>
      </c>
      <c r="AL151" s="36">
        <f t="shared" si="102"/>
        <v>340414</v>
      </c>
      <c r="AM151" s="36">
        <f t="shared" si="103"/>
        <v>1092354.3400000001</v>
      </c>
      <c r="AN151" s="36">
        <f t="shared" si="104"/>
        <v>342398</v>
      </c>
      <c r="AO151" s="36">
        <f t="shared" si="105"/>
        <v>1100486.6399999999</v>
      </c>
      <c r="AP151" s="36">
        <f t="shared" si="106"/>
        <v>344382</v>
      </c>
      <c r="AQ151" s="36">
        <f t="shared" si="107"/>
        <v>1108671.26</v>
      </c>
      <c r="AR151" s="36">
        <f t="shared" si="108"/>
        <v>346366</v>
      </c>
      <c r="AS151" s="36">
        <f t="shared" si="109"/>
        <v>1116908.54</v>
      </c>
      <c r="AT151" s="36">
        <f t="shared" si="110"/>
        <v>348350</v>
      </c>
      <c r="AU151" s="36">
        <f t="shared" si="111"/>
        <v>1125198.82</v>
      </c>
      <c r="AV151" s="36">
        <f t="shared" si="112"/>
        <v>350334</v>
      </c>
      <c r="AW151" s="36">
        <f t="shared" si="113"/>
        <v>1133542.44</v>
      </c>
      <c r="AX151" s="36">
        <f t="shared" si="114"/>
        <v>352318</v>
      </c>
      <c r="AY151" s="36">
        <f t="shared" si="115"/>
        <v>1141939.74</v>
      </c>
      <c r="AZ151" s="36">
        <f t="shared" si="116"/>
        <v>354302</v>
      </c>
      <c r="BA151" s="36">
        <f t="shared" si="117"/>
        <v>1150391.07</v>
      </c>
    </row>
    <row r="152" spans="1:53" x14ac:dyDescent="0.2">
      <c r="A152" s="25">
        <v>33725</v>
      </c>
      <c r="B152" s="36">
        <v>306675</v>
      </c>
      <c r="C152" s="36">
        <v>950754.62</v>
      </c>
      <c r="D152" s="36">
        <v>954588.06</v>
      </c>
      <c r="E152" s="36">
        <f t="shared" si="89"/>
        <v>308345</v>
      </c>
      <c r="F152" s="36">
        <f t="shared" si="90"/>
        <v>961833.97</v>
      </c>
      <c r="G152" s="36">
        <f t="shared" si="91"/>
        <v>310329</v>
      </c>
      <c r="H152" s="36">
        <f t="shared" si="92"/>
        <v>969126.5</v>
      </c>
      <c r="I152" s="36">
        <f t="shared" si="69"/>
        <v>312313</v>
      </c>
      <c r="J152" s="36">
        <f t="shared" si="70"/>
        <v>976465.95</v>
      </c>
      <c r="K152" s="36">
        <f t="shared" si="71"/>
        <v>314297</v>
      </c>
      <c r="L152" s="36">
        <f t="shared" si="72"/>
        <v>983852.62</v>
      </c>
      <c r="M152" s="36">
        <f t="shared" si="73"/>
        <v>316281</v>
      </c>
      <c r="N152" s="36">
        <f t="shared" si="74"/>
        <v>991286.82</v>
      </c>
      <c r="O152" s="36">
        <f t="shared" si="75"/>
        <v>318265</v>
      </c>
      <c r="P152" s="36">
        <f t="shared" si="76"/>
        <v>998768.85</v>
      </c>
      <c r="Q152" s="36">
        <f t="shared" si="77"/>
        <v>320249</v>
      </c>
      <c r="R152" s="36">
        <f t="shared" si="78"/>
        <v>1006299.02</v>
      </c>
      <c r="S152" s="36">
        <f t="shared" si="79"/>
        <v>322233</v>
      </c>
      <c r="T152" s="36">
        <f t="shared" si="80"/>
        <v>1013877.64</v>
      </c>
      <c r="U152" s="36">
        <f t="shared" si="81"/>
        <v>324217</v>
      </c>
      <c r="V152" s="36">
        <f t="shared" si="82"/>
        <v>1021505.02</v>
      </c>
      <c r="W152" s="36">
        <f t="shared" si="83"/>
        <v>326201</v>
      </c>
      <c r="X152" s="36">
        <f t="shared" si="84"/>
        <v>1029181.47</v>
      </c>
      <c r="Y152" s="36">
        <f t="shared" si="85"/>
        <v>328185</v>
      </c>
      <c r="Z152" s="36">
        <f t="shared" si="86"/>
        <v>1036907.31</v>
      </c>
      <c r="AA152" s="36">
        <f t="shared" si="87"/>
        <v>330169</v>
      </c>
      <c r="AB152" s="36">
        <f t="shared" si="88"/>
        <v>1044682.86</v>
      </c>
      <c r="AC152" s="41">
        <f t="shared" si="93"/>
        <v>1046333.71</v>
      </c>
      <c r="AD152" s="36">
        <f t="shared" si="94"/>
        <v>332153</v>
      </c>
      <c r="AE152" s="36">
        <f t="shared" si="95"/>
        <v>1054169.9099999999</v>
      </c>
      <c r="AF152" s="36">
        <f t="shared" si="96"/>
        <v>334137</v>
      </c>
      <c r="AG152" s="36">
        <f t="shared" si="97"/>
        <v>1062056.53</v>
      </c>
      <c r="AH152" s="36">
        <f t="shared" si="98"/>
        <v>336121</v>
      </c>
      <c r="AI152" s="36">
        <f t="shared" si="99"/>
        <v>1069993.8899999999</v>
      </c>
      <c r="AJ152" s="36">
        <f t="shared" si="100"/>
        <v>338105</v>
      </c>
      <c r="AK152" s="36">
        <f t="shared" si="101"/>
        <v>1077982.32</v>
      </c>
      <c r="AL152" s="36">
        <f t="shared" si="102"/>
        <v>340089</v>
      </c>
      <c r="AM152" s="36">
        <f t="shared" si="103"/>
        <v>1086022.1499999999</v>
      </c>
      <c r="AN152" s="36">
        <f t="shared" si="104"/>
        <v>342073</v>
      </c>
      <c r="AO152" s="36">
        <f t="shared" si="105"/>
        <v>1094113.71</v>
      </c>
      <c r="AP152" s="36">
        <f t="shared" si="106"/>
        <v>344057</v>
      </c>
      <c r="AQ152" s="36">
        <f t="shared" si="107"/>
        <v>1102257.33</v>
      </c>
      <c r="AR152" s="36">
        <f t="shared" si="108"/>
        <v>346041</v>
      </c>
      <c r="AS152" s="36">
        <f t="shared" si="109"/>
        <v>1110453.3400000001</v>
      </c>
      <c r="AT152" s="36">
        <f t="shared" si="110"/>
        <v>348025</v>
      </c>
      <c r="AU152" s="36">
        <f t="shared" si="111"/>
        <v>1118702.0900000001</v>
      </c>
      <c r="AV152" s="36">
        <f t="shared" si="112"/>
        <v>350009</v>
      </c>
      <c r="AW152" s="36">
        <f t="shared" si="113"/>
        <v>1127003.9099999999</v>
      </c>
      <c r="AX152" s="36">
        <f t="shared" si="114"/>
        <v>351993</v>
      </c>
      <c r="AY152" s="36">
        <f t="shared" si="115"/>
        <v>1135359.1499999999</v>
      </c>
      <c r="AZ152" s="36">
        <f t="shared" si="116"/>
        <v>353977</v>
      </c>
      <c r="BA152" s="36">
        <f t="shared" si="117"/>
        <v>1143768.1399999999</v>
      </c>
    </row>
    <row r="153" spans="1:53" x14ac:dyDescent="0.2">
      <c r="A153" s="25">
        <v>33756</v>
      </c>
      <c r="B153" s="36">
        <v>306350</v>
      </c>
      <c r="C153" s="36">
        <v>945133.5</v>
      </c>
      <c r="D153" s="36">
        <v>948962.88</v>
      </c>
      <c r="E153" s="36">
        <f t="shared" si="89"/>
        <v>308020</v>
      </c>
      <c r="F153" s="36">
        <f t="shared" si="90"/>
        <v>956172.59</v>
      </c>
      <c r="G153" s="36">
        <f t="shared" si="91"/>
        <v>310004</v>
      </c>
      <c r="H153" s="36">
        <f t="shared" si="92"/>
        <v>963428.69</v>
      </c>
      <c r="I153" s="36">
        <f t="shared" ref="I153:I216" si="118">+IF(G153=0,IF($A153&gt;I$6,0,G153+1984),G153+1984)</f>
        <v>311988</v>
      </c>
      <c r="J153" s="36">
        <f t="shared" ref="J153:J216" si="119">+IF(I153=0,0,ROUND((H153+1097)*1.08^(1/12),2))</f>
        <v>970731.48</v>
      </c>
      <c r="K153" s="36">
        <f t="shared" ref="K153:K216" si="120">+IF(I153=0,IF($A153&gt;K$6,0,I153+1984),I153+1984)</f>
        <v>313972</v>
      </c>
      <c r="L153" s="36">
        <f t="shared" ref="L153:L216" si="121">+IF(K153=0,0,ROUND((J153+1097)*1.08^(1/12),2))</f>
        <v>978081.25</v>
      </c>
      <c r="M153" s="36">
        <f t="shared" ref="M153:M216" si="122">+IF(K153=0,IF($A153&gt;M$6,0,K153+1984),K153+1984)</f>
        <v>315956</v>
      </c>
      <c r="N153" s="36">
        <f t="shared" ref="N153:N216" si="123">+IF(M153=0,0,ROUND((L153+1097)*1.08^(1/12),2))</f>
        <v>985478.31</v>
      </c>
      <c r="O153" s="36">
        <f t="shared" ref="O153:O216" si="124">+IF(M153=0,IF($A153&gt;O$6,0,M153+1984),M153+1984)</f>
        <v>317940</v>
      </c>
      <c r="P153" s="36">
        <f t="shared" ref="P153:P216" si="125">+IF(O153=0,0,ROUND((N153+1097)*1.08^(1/12),2))</f>
        <v>992922.97</v>
      </c>
      <c r="Q153" s="36">
        <f t="shared" ref="Q153:Q216" si="126">+IF(O153=0,IF($A153&gt;Q$6,0,O153+1984),O153+1984)</f>
        <v>319924</v>
      </c>
      <c r="R153" s="36">
        <f t="shared" ref="R153:R216" si="127">+IF(Q153=0,0,ROUND((P153+1097)*1.08^(1/12),2))</f>
        <v>1000415.52</v>
      </c>
      <c r="S153" s="36">
        <f t="shared" ref="S153:S216" si="128">+IF(Q153=0,IF($A153&gt;S$6,0,Q153+1984),Q153+1984)</f>
        <v>321908</v>
      </c>
      <c r="T153" s="36">
        <f t="shared" ref="T153:T216" si="129">+IF(S153=0,0,ROUND((R153+1097)*1.08^(1/12),2))</f>
        <v>1007956.28</v>
      </c>
      <c r="U153" s="36">
        <f t="shared" ref="U153:U216" si="130">+IF(S153=0,IF($A153&gt;U$6,0,S153+1984),S153+1984)</f>
        <v>323892</v>
      </c>
      <c r="V153" s="36">
        <f t="shared" ref="V153:V216" si="131">+IF(U153=0,0,ROUND((T153+1097)*1.08^(1/12),2))</f>
        <v>1015545.56</v>
      </c>
      <c r="W153" s="36">
        <f t="shared" ref="W153:W216" si="132">+IF(U153=0,IF($A153&gt;W$6,0,U153+1984),U153+1984)</f>
        <v>325876</v>
      </c>
      <c r="X153" s="36">
        <f t="shared" ref="X153:X216" si="133">+IF(W153=0,0,ROUND((V153+1097)*1.08^(1/12),2))</f>
        <v>1023183.67</v>
      </c>
      <c r="Y153" s="36">
        <f t="shared" ref="Y153:Y216" si="134">+IF(W153=0,IF($A153&gt;Y$6,0,W153+1984),W153+1984)</f>
        <v>327860</v>
      </c>
      <c r="Z153" s="36">
        <f t="shared" ref="Z153:Z216" si="135">+IF(Y153=0,0,ROUND((X153+1097)*1.08^(1/12),2))</f>
        <v>1030870.92</v>
      </c>
      <c r="AA153" s="36">
        <f t="shared" ref="AA153:AA216" si="136">+IF(Y153=0,IF($A153&gt;AA$6,0,Y153+1984),Y153+1984)</f>
        <v>329844</v>
      </c>
      <c r="AB153" s="36">
        <f t="shared" ref="AB153:AB216" si="137">+IF(AA153=0,0,ROUND((Z153+1097)*1.08^(1/12),2))</f>
        <v>1038607.63</v>
      </c>
      <c r="AC153" s="41">
        <f t="shared" si="93"/>
        <v>1040256.85</v>
      </c>
      <c r="AD153" s="36">
        <f t="shared" si="94"/>
        <v>331828</v>
      </c>
      <c r="AE153" s="36">
        <f t="shared" si="95"/>
        <v>1048053.95</v>
      </c>
      <c r="AF153" s="36">
        <f t="shared" si="96"/>
        <v>333812</v>
      </c>
      <c r="AG153" s="36">
        <f t="shared" si="97"/>
        <v>1055901.22</v>
      </c>
      <c r="AH153" s="36">
        <f t="shared" si="98"/>
        <v>335796</v>
      </c>
      <c r="AI153" s="36">
        <f t="shared" si="99"/>
        <v>1063798.98</v>
      </c>
      <c r="AJ153" s="36">
        <f t="shared" si="100"/>
        <v>337780</v>
      </c>
      <c r="AK153" s="36">
        <f t="shared" si="101"/>
        <v>1071747.55</v>
      </c>
      <c r="AL153" s="36">
        <f t="shared" si="102"/>
        <v>339764</v>
      </c>
      <c r="AM153" s="36">
        <f t="shared" si="103"/>
        <v>1079747.26</v>
      </c>
      <c r="AN153" s="36">
        <f t="shared" si="104"/>
        <v>341748</v>
      </c>
      <c r="AO153" s="36">
        <f t="shared" si="105"/>
        <v>1087798.44</v>
      </c>
      <c r="AP153" s="36">
        <f t="shared" si="106"/>
        <v>343732</v>
      </c>
      <c r="AQ153" s="36">
        <f t="shared" si="107"/>
        <v>1095901.43</v>
      </c>
      <c r="AR153" s="36">
        <f t="shared" si="108"/>
        <v>345716</v>
      </c>
      <c r="AS153" s="36">
        <f t="shared" si="109"/>
        <v>1104056.55</v>
      </c>
      <c r="AT153" s="36">
        <f t="shared" si="110"/>
        <v>347700</v>
      </c>
      <c r="AU153" s="36">
        <f t="shared" si="111"/>
        <v>1112264.1399999999</v>
      </c>
      <c r="AV153" s="36">
        <f t="shared" si="112"/>
        <v>349684</v>
      </c>
      <c r="AW153" s="36">
        <f t="shared" si="113"/>
        <v>1120524.54</v>
      </c>
      <c r="AX153" s="36">
        <f t="shared" si="114"/>
        <v>351668</v>
      </c>
      <c r="AY153" s="36">
        <f t="shared" si="115"/>
        <v>1128838.0900000001</v>
      </c>
      <c r="AZ153" s="36">
        <f t="shared" si="116"/>
        <v>353652</v>
      </c>
      <c r="BA153" s="36">
        <f t="shared" si="117"/>
        <v>1137205.1299999999</v>
      </c>
    </row>
    <row r="154" spans="1:53" x14ac:dyDescent="0.2">
      <c r="A154" s="25">
        <v>33786</v>
      </c>
      <c r="B154" s="36">
        <v>306025</v>
      </c>
      <c r="C154" s="36">
        <v>939563.02</v>
      </c>
      <c r="D154" s="36">
        <v>943388.33</v>
      </c>
      <c r="E154" s="36">
        <f t="shared" ref="E154:E217" si="138">+IF(B154=0,IF($A154&gt;E$6,0,B154+1670),B154+1670)</f>
        <v>307695</v>
      </c>
      <c r="F154" s="36">
        <f t="shared" ref="F154:F217" si="139">+IF(E154=0,0,ROUND((D154+1097)*1.08^(1/12),2))</f>
        <v>950562.18</v>
      </c>
      <c r="G154" s="36">
        <f t="shared" ref="G154:G217" si="140">+IF(E154=0,IF($A154&gt;G$6,0,E154+1984),E154+1984)</f>
        <v>309679</v>
      </c>
      <c r="H154" s="36">
        <f t="shared" ref="H154:H217" si="141">+IF(G154=0,0,ROUND((F154+1097)*1.08^(1/12),2))</f>
        <v>957782.18</v>
      </c>
      <c r="I154" s="36">
        <f t="shared" si="118"/>
        <v>311663</v>
      </c>
      <c r="J154" s="36">
        <f t="shared" si="119"/>
        <v>965048.64</v>
      </c>
      <c r="K154" s="36">
        <f t="shared" si="120"/>
        <v>313647</v>
      </c>
      <c r="L154" s="36">
        <f t="shared" si="121"/>
        <v>972361.85</v>
      </c>
      <c r="M154" s="36">
        <f t="shared" si="122"/>
        <v>315631</v>
      </c>
      <c r="N154" s="36">
        <f t="shared" si="123"/>
        <v>979722.11</v>
      </c>
      <c r="O154" s="36">
        <f t="shared" si="124"/>
        <v>317615</v>
      </c>
      <c r="P154" s="36">
        <f t="shared" si="125"/>
        <v>987129.73</v>
      </c>
      <c r="Q154" s="36">
        <f t="shared" si="126"/>
        <v>319599</v>
      </c>
      <c r="R154" s="36">
        <f t="shared" si="127"/>
        <v>994585.01</v>
      </c>
      <c r="S154" s="36">
        <f t="shared" si="128"/>
        <v>321583</v>
      </c>
      <c r="T154" s="36">
        <f t="shared" si="129"/>
        <v>1002088.26</v>
      </c>
      <c r="U154" s="36">
        <f t="shared" si="130"/>
        <v>323567</v>
      </c>
      <c r="V154" s="36">
        <f t="shared" si="131"/>
        <v>1009639.78</v>
      </c>
      <c r="W154" s="36">
        <f t="shared" si="132"/>
        <v>325551</v>
      </c>
      <c r="X154" s="36">
        <f t="shared" si="133"/>
        <v>1017239.89</v>
      </c>
      <c r="Y154" s="36">
        <f t="shared" si="134"/>
        <v>327535</v>
      </c>
      <c r="Z154" s="36">
        <f t="shared" si="135"/>
        <v>1024888.9</v>
      </c>
      <c r="AA154" s="36">
        <f t="shared" si="136"/>
        <v>329519</v>
      </c>
      <c r="AB154" s="36">
        <f t="shared" si="137"/>
        <v>1032587.12</v>
      </c>
      <c r="AC154" s="41">
        <f t="shared" ref="AC154:AC217" si="142">+ROUND(AB154+(AA154*0.5%),2)</f>
        <v>1034234.72</v>
      </c>
      <c r="AD154" s="36">
        <f t="shared" ref="AD154:AD217" si="143">+IF(AA154=0,IF($A154&gt;AD$6,0,AA154+1984),AA154+1984)</f>
        <v>331503</v>
      </c>
      <c r="AE154" s="36">
        <f t="shared" ref="AE154:AE217" si="144">+IF(AD154=0,0,ROUND((AC154+1097)*1.08^(1/12),2))</f>
        <v>1041993.08</v>
      </c>
      <c r="AF154" s="36">
        <f t="shared" ref="AF154:AF217" si="145">+IF(AD154=0,IF($A154&gt;AF$6,0,AD154+1984),AD154+1984)</f>
        <v>333487</v>
      </c>
      <c r="AG154" s="36">
        <f t="shared" ref="AG154:AG217" si="146">+IF(AF154=0,0,ROUND((AE154+1097)*1.08^(1/12),2))</f>
        <v>1049801.3500000001</v>
      </c>
      <c r="AH154" s="36">
        <f t="shared" ref="AH154:AH217" si="147">+IF(AF154=0,IF($A154&gt;AH$6,0,AF154+1984),AF154+1984)</f>
        <v>335471</v>
      </c>
      <c r="AI154" s="36">
        <f t="shared" ref="AI154:AI217" si="148">+IF(AH154=0,0,ROUND((AG154+1097)*1.08^(1/12),2))</f>
        <v>1057659.8600000001</v>
      </c>
      <c r="AJ154" s="36">
        <f t="shared" ref="AJ154:AJ217" si="149">+IF(AH154=0,IF($A154&gt;AJ$6,0,AH154+1984),AH154+1984)</f>
        <v>337455</v>
      </c>
      <c r="AK154" s="36">
        <f t="shared" ref="AK154:AK217" si="150">+IF(AJ154=0,0,ROUND((AI154+1097)*1.08^(1/12),2))</f>
        <v>1065568.93</v>
      </c>
      <c r="AL154" s="36">
        <f t="shared" ref="AL154:AL217" si="151">+IF(AJ154=0,IF($A154&gt;AL$6,0,AJ154+1984),AJ154+1984)</f>
        <v>339439</v>
      </c>
      <c r="AM154" s="36">
        <f t="shared" ref="AM154:AM217" si="152">+IF(AL154=0,0,ROUND((AK154+1097)*1.08^(1/12),2))</f>
        <v>1073528.8899999999</v>
      </c>
      <c r="AN154" s="36">
        <f t="shared" ref="AN154:AN217" si="153">+IF(AL154=0,IF($A154&gt;AN$6,0,AL154+1984),AL154+1984)</f>
        <v>341423</v>
      </c>
      <c r="AO154" s="36">
        <f t="shared" ref="AO154:AO217" si="154">+IF(AN154=0,0,ROUND((AM154+1097)*1.08^(1/12),2))</f>
        <v>1081540.07</v>
      </c>
      <c r="AP154" s="36">
        <f t="shared" ref="AP154:AP217" si="155">+IF(AN154=0,IF($A154&gt;AP$6,0,AN154+1984),AN154+1984)</f>
        <v>343407</v>
      </c>
      <c r="AQ154" s="36">
        <f t="shared" ref="AQ154:AQ217" si="156">+IF(AP154=0,0,ROUND((AO154+1097)*1.08^(1/12),2))</f>
        <v>1089602.79</v>
      </c>
      <c r="AR154" s="36">
        <f t="shared" ref="AR154:AR217" si="157">+IF(AP154=0,IF($A154&gt;AR$6,0,AP154+1984),AP154+1984)</f>
        <v>345391</v>
      </c>
      <c r="AS154" s="36">
        <f t="shared" ref="AS154:AS217" si="158">+IF(AR154=0,0,ROUND((AQ154+1097)*1.08^(1/12),2))</f>
        <v>1097717.3899999999</v>
      </c>
      <c r="AT154" s="36">
        <f t="shared" ref="AT154:AT217" si="159">+IF(AR154=0,IF($A154&gt;AT$6,0,AR154+1984),AR154+1984)</f>
        <v>347375</v>
      </c>
      <c r="AU154" s="36">
        <f t="shared" ref="AU154:AU217" si="160">+IF(AT154=0,0,ROUND((AS154+1097)*1.08^(1/12),2))</f>
        <v>1105884.19</v>
      </c>
      <c r="AV154" s="36">
        <f t="shared" ref="AV154:AV217" si="161">+IF(AT154=0,IF($A154&gt;AV$6,0,AT154+1984),AT154+1984)</f>
        <v>349359</v>
      </c>
      <c r="AW154" s="36">
        <f t="shared" ref="AW154:AW217" si="162">+IF(AV154=0,0,ROUND((AU154+1097)*1.08^(1/12),2))</f>
        <v>1114103.54</v>
      </c>
      <c r="AX154" s="36">
        <f t="shared" ref="AX154:AX217" si="163">+IF(AV154=0,IF($A154&gt;AX$6,0,AV154+1984),AV154+1984)</f>
        <v>351343</v>
      </c>
      <c r="AY154" s="36">
        <f t="shared" ref="AY154:AY217" si="164">+IF(AX154=0,0,ROUND((AW154+1097)*1.08^(1/12),2))</f>
        <v>1122375.77</v>
      </c>
      <c r="AZ154" s="36">
        <f t="shared" ref="AZ154:AZ217" si="165">+IF(AX154=0,IF($A154&gt;AZ$6,0,AX154+1984),AX154+1984)</f>
        <v>353327</v>
      </c>
      <c r="BA154" s="36">
        <f t="shared" ref="BA154:BA217" si="166">+IF(AZ154=0,0,ROUND((AY154+1097)*1.08^(1/12),2))</f>
        <v>1130701.23</v>
      </c>
    </row>
    <row r="155" spans="1:53" x14ac:dyDescent="0.2">
      <c r="A155" s="25">
        <v>33817</v>
      </c>
      <c r="B155" s="36">
        <v>305700</v>
      </c>
      <c r="C155" s="36">
        <v>934041.53</v>
      </c>
      <c r="D155" s="36">
        <v>937862.78</v>
      </c>
      <c r="E155" s="36">
        <f t="shared" si="138"/>
        <v>307370</v>
      </c>
      <c r="F155" s="36">
        <f t="shared" si="139"/>
        <v>945001.08</v>
      </c>
      <c r="G155" s="36">
        <f t="shared" si="140"/>
        <v>309354</v>
      </c>
      <c r="H155" s="36">
        <f t="shared" si="141"/>
        <v>952185.3</v>
      </c>
      <c r="I155" s="36">
        <f t="shared" si="118"/>
        <v>311338</v>
      </c>
      <c r="J155" s="36">
        <f t="shared" si="119"/>
        <v>959415.75</v>
      </c>
      <c r="K155" s="36">
        <f t="shared" si="120"/>
        <v>313322</v>
      </c>
      <c r="L155" s="36">
        <f t="shared" si="121"/>
        <v>966692.72</v>
      </c>
      <c r="M155" s="36">
        <f t="shared" si="122"/>
        <v>315306</v>
      </c>
      <c r="N155" s="36">
        <f t="shared" si="123"/>
        <v>974016.51</v>
      </c>
      <c r="O155" s="36">
        <f t="shared" si="124"/>
        <v>317290</v>
      </c>
      <c r="P155" s="36">
        <f t="shared" si="125"/>
        <v>981387.42</v>
      </c>
      <c r="Q155" s="36">
        <f t="shared" si="126"/>
        <v>319274</v>
      </c>
      <c r="R155" s="36">
        <f t="shared" si="127"/>
        <v>988805.75</v>
      </c>
      <c r="S155" s="36">
        <f t="shared" si="128"/>
        <v>321258</v>
      </c>
      <c r="T155" s="36">
        <f t="shared" si="129"/>
        <v>996271.81</v>
      </c>
      <c r="U155" s="36">
        <f t="shared" si="130"/>
        <v>323242</v>
      </c>
      <c r="V155" s="36">
        <f t="shared" si="131"/>
        <v>1003785.91</v>
      </c>
      <c r="W155" s="36">
        <f t="shared" si="132"/>
        <v>325226</v>
      </c>
      <c r="X155" s="36">
        <f t="shared" si="133"/>
        <v>1011348.36</v>
      </c>
      <c r="Y155" s="36">
        <f t="shared" si="134"/>
        <v>327210</v>
      </c>
      <c r="Z155" s="36">
        <f t="shared" si="135"/>
        <v>1018959.46</v>
      </c>
      <c r="AA155" s="36">
        <f t="shared" si="136"/>
        <v>329194</v>
      </c>
      <c r="AB155" s="36">
        <f t="shared" si="137"/>
        <v>1026619.53</v>
      </c>
      <c r="AC155" s="41">
        <f t="shared" si="142"/>
        <v>1028265.5</v>
      </c>
      <c r="AD155" s="36">
        <f t="shared" si="143"/>
        <v>331178</v>
      </c>
      <c r="AE155" s="36">
        <f t="shared" si="144"/>
        <v>1035985.45</v>
      </c>
      <c r="AF155" s="36">
        <f t="shared" si="145"/>
        <v>333162</v>
      </c>
      <c r="AG155" s="36">
        <f t="shared" si="146"/>
        <v>1043755.07</v>
      </c>
      <c r="AH155" s="36">
        <f t="shared" si="147"/>
        <v>335146</v>
      </c>
      <c r="AI155" s="36">
        <f t="shared" si="148"/>
        <v>1051574.68</v>
      </c>
      <c r="AJ155" s="36">
        <f t="shared" si="149"/>
        <v>337130</v>
      </c>
      <c r="AK155" s="36">
        <f t="shared" si="150"/>
        <v>1059444.6000000001</v>
      </c>
      <c r="AL155" s="36">
        <f t="shared" si="151"/>
        <v>339114</v>
      </c>
      <c r="AM155" s="36">
        <f t="shared" si="152"/>
        <v>1067365.1599999999</v>
      </c>
      <c r="AN155" s="36">
        <f t="shared" si="153"/>
        <v>341098</v>
      </c>
      <c r="AO155" s="36">
        <f t="shared" si="154"/>
        <v>1075336.68</v>
      </c>
      <c r="AP155" s="36">
        <f t="shared" si="155"/>
        <v>343082</v>
      </c>
      <c r="AQ155" s="36">
        <f t="shared" si="156"/>
        <v>1083359.49</v>
      </c>
      <c r="AR155" s="36">
        <f t="shared" si="157"/>
        <v>345066</v>
      </c>
      <c r="AS155" s="36">
        <f t="shared" si="158"/>
        <v>1091433.92</v>
      </c>
      <c r="AT155" s="36">
        <f t="shared" si="159"/>
        <v>347050</v>
      </c>
      <c r="AU155" s="36">
        <f t="shared" si="160"/>
        <v>1099560.3</v>
      </c>
      <c r="AV155" s="36">
        <f t="shared" si="161"/>
        <v>349034</v>
      </c>
      <c r="AW155" s="36">
        <f t="shared" si="162"/>
        <v>1107738.96</v>
      </c>
      <c r="AX155" s="36">
        <f t="shared" si="163"/>
        <v>351018</v>
      </c>
      <c r="AY155" s="36">
        <f t="shared" si="164"/>
        <v>1115970.24</v>
      </c>
      <c r="AZ155" s="36">
        <f t="shared" si="165"/>
        <v>353002</v>
      </c>
      <c r="BA155" s="36">
        <f t="shared" si="166"/>
        <v>1124254.48</v>
      </c>
    </row>
    <row r="156" spans="1:53" x14ac:dyDescent="0.2">
      <c r="A156" s="25">
        <v>33848</v>
      </c>
      <c r="B156" s="36">
        <v>305375</v>
      </c>
      <c r="C156" s="36">
        <v>928571.7</v>
      </c>
      <c r="D156" s="36">
        <v>932388.89</v>
      </c>
      <c r="E156" s="36">
        <f t="shared" si="138"/>
        <v>307045</v>
      </c>
      <c r="F156" s="36">
        <f t="shared" si="139"/>
        <v>939491.97</v>
      </c>
      <c r="G156" s="36">
        <f t="shared" si="140"/>
        <v>309029</v>
      </c>
      <c r="H156" s="36">
        <f t="shared" si="141"/>
        <v>946640.75</v>
      </c>
      <c r="I156" s="36">
        <f t="shared" si="118"/>
        <v>311013</v>
      </c>
      <c r="J156" s="36">
        <f t="shared" si="119"/>
        <v>953835.52000000002</v>
      </c>
      <c r="K156" s="36">
        <f t="shared" si="120"/>
        <v>312997</v>
      </c>
      <c r="L156" s="36">
        <f t="shared" si="121"/>
        <v>961076.58</v>
      </c>
      <c r="M156" s="36">
        <f t="shared" si="122"/>
        <v>314981</v>
      </c>
      <c r="N156" s="36">
        <f t="shared" si="123"/>
        <v>968364.23</v>
      </c>
      <c r="O156" s="36">
        <f t="shared" si="124"/>
        <v>316965</v>
      </c>
      <c r="P156" s="36">
        <f t="shared" si="125"/>
        <v>975698.77</v>
      </c>
      <c r="Q156" s="36">
        <f t="shared" si="126"/>
        <v>318949</v>
      </c>
      <c r="R156" s="36">
        <f t="shared" si="127"/>
        <v>983080.5</v>
      </c>
      <c r="S156" s="36">
        <f t="shared" si="128"/>
        <v>320933</v>
      </c>
      <c r="T156" s="36">
        <f t="shared" si="129"/>
        <v>990509.73</v>
      </c>
      <c r="U156" s="36">
        <f t="shared" si="130"/>
        <v>322917</v>
      </c>
      <c r="V156" s="36">
        <f t="shared" si="131"/>
        <v>997986.76</v>
      </c>
      <c r="W156" s="36">
        <f t="shared" si="132"/>
        <v>324901</v>
      </c>
      <c r="X156" s="36">
        <f t="shared" si="133"/>
        <v>1005511.89</v>
      </c>
      <c r="Y156" s="36">
        <f t="shared" si="134"/>
        <v>326885</v>
      </c>
      <c r="Z156" s="36">
        <f t="shared" si="135"/>
        <v>1013085.44</v>
      </c>
      <c r="AA156" s="36">
        <f t="shared" si="136"/>
        <v>328869</v>
      </c>
      <c r="AB156" s="36">
        <f t="shared" si="137"/>
        <v>1020707.72</v>
      </c>
      <c r="AC156" s="41">
        <f t="shared" si="142"/>
        <v>1022352.07</v>
      </c>
      <c r="AD156" s="36">
        <f t="shared" si="143"/>
        <v>330853</v>
      </c>
      <c r="AE156" s="36">
        <f t="shared" si="144"/>
        <v>1030033.97</v>
      </c>
      <c r="AF156" s="36">
        <f t="shared" si="145"/>
        <v>332837</v>
      </c>
      <c r="AG156" s="36">
        <f t="shared" si="146"/>
        <v>1037765.3</v>
      </c>
      <c r="AH156" s="36">
        <f t="shared" si="147"/>
        <v>334821</v>
      </c>
      <c r="AI156" s="36">
        <f t="shared" si="148"/>
        <v>1045546.37</v>
      </c>
      <c r="AJ156" s="36">
        <f t="shared" si="149"/>
        <v>336805</v>
      </c>
      <c r="AK156" s="36">
        <f t="shared" si="150"/>
        <v>1053377.5</v>
      </c>
      <c r="AL156" s="36">
        <f t="shared" si="151"/>
        <v>338789</v>
      </c>
      <c r="AM156" s="36">
        <f t="shared" si="152"/>
        <v>1061259.02</v>
      </c>
      <c r="AN156" s="36">
        <f t="shared" si="153"/>
        <v>340773</v>
      </c>
      <c r="AO156" s="36">
        <f t="shared" si="154"/>
        <v>1069191.25</v>
      </c>
      <c r="AP156" s="36">
        <f t="shared" si="155"/>
        <v>342757</v>
      </c>
      <c r="AQ156" s="36">
        <f t="shared" si="156"/>
        <v>1077174.52</v>
      </c>
      <c r="AR156" s="36">
        <f t="shared" si="157"/>
        <v>344741</v>
      </c>
      <c r="AS156" s="36">
        <f t="shared" si="158"/>
        <v>1085209.1499999999</v>
      </c>
      <c r="AT156" s="36">
        <f t="shared" si="159"/>
        <v>346725</v>
      </c>
      <c r="AU156" s="36">
        <f t="shared" si="160"/>
        <v>1093295.48</v>
      </c>
      <c r="AV156" s="36">
        <f t="shared" si="161"/>
        <v>348709</v>
      </c>
      <c r="AW156" s="36">
        <f t="shared" si="162"/>
        <v>1101433.83</v>
      </c>
      <c r="AX156" s="36">
        <f t="shared" si="163"/>
        <v>350693</v>
      </c>
      <c r="AY156" s="36">
        <f t="shared" si="164"/>
        <v>1109624.55</v>
      </c>
      <c r="AZ156" s="36">
        <f t="shared" si="165"/>
        <v>352677</v>
      </c>
      <c r="BA156" s="36">
        <f t="shared" si="166"/>
        <v>1117867.97</v>
      </c>
    </row>
    <row r="157" spans="1:53" x14ac:dyDescent="0.2">
      <c r="A157" s="25">
        <v>33878</v>
      </c>
      <c r="B157" s="36">
        <v>305050</v>
      </c>
      <c r="C157" s="36">
        <v>923149.2</v>
      </c>
      <c r="D157" s="36">
        <v>926962.33</v>
      </c>
      <c r="E157" s="36">
        <f t="shared" si="138"/>
        <v>306720</v>
      </c>
      <c r="F157" s="36">
        <f t="shared" si="139"/>
        <v>934030.49</v>
      </c>
      <c r="G157" s="36">
        <f t="shared" si="140"/>
        <v>308704</v>
      </c>
      <c r="H157" s="36">
        <f t="shared" si="141"/>
        <v>941144.13</v>
      </c>
      <c r="I157" s="36">
        <f t="shared" si="118"/>
        <v>310688</v>
      </c>
      <c r="J157" s="36">
        <f t="shared" si="119"/>
        <v>948303.54</v>
      </c>
      <c r="K157" s="36">
        <f t="shared" si="120"/>
        <v>312672</v>
      </c>
      <c r="L157" s="36">
        <f t="shared" si="121"/>
        <v>955509.01</v>
      </c>
      <c r="M157" s="36">
        <f t="shared" si="122"/>
        <v>314656</v>
      </c>
      <c r="N157" s="36">
        <f t="shared" si="123"/>
        <v>962760.84</v>
      </c>
      <c r="O157" s="36">
        <f t="shared" si="124"/>
        <v>316640</v>
      </c>
      <c r="P157" s="36">
        <f t="shared" si="125"/>
        <v>970059.33</v>
      </c>
      <c r="Q157" s="36">
        <f t="shared" si="126"/>
        <v>318624</v>
      </c>
      <c r="R157" s="36">
        <f t="shared" si="127"/>
        <v>977404.78</v>
      </c>
      <c r="S157" s="36">
        <f t="shared" si="128"/>
        <v>320608</v>
      </c>
      <c r="T157" s="36">
        <f t="shared" si="129"/>
        <v>984797.49</v>
      </c>
      <c r="U157" s="36">
        <f t="shared" si="130"/>
        <v>322592</v>
      </c>
      <c r="V157" s="36">
        <f t="shared" si="131"/>
        <v>992237.76</v>
      </c>
      <c r="W157" s="36">
        <f t="shared" si="132"/>
        <v>324576</v>
      </c>
      <c r="X157" s="36">
        <f t="shared" si="133"/>
        <v>999725.91</v>
      </c>
      <c r="Y157" s="36">
        <f t="shared" si="134"/>
        <v>326560</v>
      </c>
      <c r="Z157" s="36">
        <f t="shared" si="135"/>
        <v>1007262.23</v>
      </c>
      <c r="AA157" s="36">
        <f t="shared" si="136"/>
        <v>328544</v>
      </c>
      <c r="AB157" s="36">
        <f t="shared" si="137"/>
        <v>1014847.04</v>
      </c>
      <c r="AC157" s="41">
        <f t="shared" si="142"/>
        <v>1016489.76</v>
      </c>
      <c r="AD157" s="36">
        <f t="shared" si="143"/>
        <v>330528</v>
      </c>
      <c r="AE157" s="36">
        <f t="shared" si="144"/>
        <v>1024133.94</v>
      </c>
      <c r="AF157" s="36">
        <f t="shared" si="145"/>
        <v>332512</v>
      </c>
      <c r="AG157" s="36">
        <f t="shared" si="146"/>
        <v>1031827.31</v>
      </c>
      <c r="AH157" s="36">
        <f t="shared" si="147"/>
        <v>334496</v>
      </c>
      <c r="AI157" s="36">
        <f t="shared" si="148"/>
        <v>1039570.18</v>
      </c>
      <c r="AJ157" s="36">
        <f t="shared" si="149"/>
        <v>336480</v>
      </c>
      <c r="AK157" s="36">
        <f t="shared" si="150"/>
        <v>1047362.86</v>
      </c>
      <c r="AL157" s="36">
        <f t="shared" si="151"/>
        <v>338464</v>
      </c>
      <c r="AM157" s="36">
        <f t="shared" si="152"/>
        <v>1055205.68</v>
      </c>
      <c r="AN157" s="36">
        <f t="shared" si="153"/>
        <v>340448</v>
      </c>
      <c r="AO157" s="36">
        <f t="shared" si="154"/>
        <v>1063098.96</v>
      </c>
      <c r="AP157" s="36">
        <f t="shared" si="155"/>
        <v>342432</v>
      </c>
      <c r="AQ157" s="36">
        <f t="shared" si="156"/>
        <v>1071043.03</v>
      </c>
      <c r="AR157" s="36">
        <f t="shared" si="157"/>
        <v>344416</v>
      </c>
      <c r="AS157" s="36">
        <f t="shared" si="158"/>
        <v>1079038.21</v>
      </c>
      <c r="AT157" s="36">
        <f t="shared" si="159"/>
        <v>346400</v>
      </c>
      <c r="AU157" s="36">
        <f t="shared" si="160"/>
        <v>1087084.83</v>
      </c>
      <c r="AV157" s="36">
        <f t="shared" si="161"/>
        <v>348384</v>
      </c>
      <c r="AW157" s="36">
        <f t="shared" si="162"/>
        <v>1095183.22</v>
      </c>
      <c r="AX157" s="36">
        <f t="shared" si="163"/>
        <v>350368</v>
      </c>
      <c r="AY157" s="36">
        <f t="shared" si="164"/>
        <v>1103333.72</v>
      </c>
      <c r="AZ157" s="36">
        <f t="shared" si="165"/>
        <v>352352</v>
      </c>
      <c r="BA157" s="36">
        <f t="shared" si="166"/>
        <v>1111536.6599999999</v>
      </c>
    </row>
    <row r="158" spans="1:53" x14ac:dyDescent="0.2">
      <c r="A158" s="25">
        <v>33909</v>
      </c>
      <c r="B158" s="36">
        <v>304725</v>
      </c>
      <c r="C158" s="36">
        <v>917778</v>
      </c>
      <c r="D158" s="36">
        <v>921587.06</v>
      </c>
      <c r="E158" s="36">
        <f t="shared" si="138"/>
        <v>306395</v>
      </c>
      <c r="F158" s="36">
        <f t="shared" si="139"/>
        <v>928620.64</v>
      </c>
      <c r="G158" s="36">
        <f t="shared" si="140"/>
        <v>308379</v>
      </c>
      <c r="H158" s="36">
        <f t="shared" si="141"/>
        <v>935699.47</v>
      </c>
      <c r="I158" s="36">
        <f t="shared" si="118"/>
        <v>310363</v>
      </c>
      <c r="J158" s="36">
        <f t="shared" si="119"/>
        <v>942823.85</v>
      </c>
      <c r="K158" s="36">
        <f t="shared" si="120"/>
        <v>312347</v>
      </c>
      <c r="L158" s="36">
        <f t="shared" si="121"/>
        <v>949994.07</v>
      </c>
      <c r="M158" s="36">
        <f t="shared" si="122"/>
        <v>314331</v>
      </c>
      <c r="N158" s="36">
        <f t="shared" si="123"/>
        <v>957210.42</v>
      </c>
      <c r="O158" s="36">
        <f t="shared" si="124"/>
        <v>316315</v>
      </c>
      <c r="P158" s="36">
        <f t="shared" si="125"/>
        <v>964473.2</v>
      </c>
      <c r="Q158" s="36">
        <f t="shared" si="126"/>
        <v>318299</v>
      </c>
      <c r="R158" s="36">
        <f t="shared" si="127"/>
        <v>971782.71</v>
      </c>
      <c r="S158" s="36">
        <f t="shared" si="128"/>
        <v>320283</v>
      </c>
      <c r="T158" s="36">
        <f t="shared" si="129"/>
        <v>979139.25</v>
      </c>
      <c r="U158" s="36">
        <f t="shared" si="130"/>
        <v>322267</v>
      </c>
      <c r="V158" s="36">
        <f t="shared" si="131"/>
        <v>986543.12</v>
      </c>
      <c r="W158" s="36">
        <f t="shared" si="132"/>
        <v>324251</v>
      </c>
      <c r="X158" s="36">
        <f t="shared" si="133"/>
        <v>993994.63</v>
      </c>
      <c r="Y158" s="36">
        <f t="shared" si="134"/>
        <v>326235</v>
      </c>
      <c r="Z158" s="36">
        <f t="shared" si="135"/>
        <v>1001494.08</v>
      </c>
      <c r="AA158" s="36">
        <f t="shared" si="136"/>
        <v>328219</v>
      </c>
      <c r="AB158" s="36">
        <f t="shared" si="137"/>
        <v>1009041.78</v>
      </c>
      <c r="AC158" s="41">
        <f t="shared" si="142"/>
        <v>1010682.88</v>
      </c>
      <c r="AD158" s="36">
        <f t="shared" si="143"/>
        <v>330203</v>
      </c>
      <c r="AE158" s="36">
        <f t="shared" si="144"/>
        <v>1018289.7</v>
      </c>
      <c r="AF158" s="36">
        <f t="shared" si="145"/>
        <v>332187</v>
      </c>
      <c r="AG158" s="36">
        <f t="shared" si="146"/>
        <v>1025945.46</v>
      </c>
      <c r="AH158" s="36">
        <f t="shared" si="147"/>
        <v>334171</v>
      </c>
      <c r="AI158" s="36">
        <f t="shared" si="148"/>
        <v>1033650.48</v>
      </c>
      <c r="AJ158" s="36">
        <f t="shared" si="149"/>
        <v>336155</v>
      </c>
      <c r="AK158" s="36">
        <f t="shared" si="150"/>
        <v>1041405.08</v>
      </c>
      <c r="AL158" s="36">
        <f t="shared" si="151"/>
        <v>338139</v>
      </c>
      <c r="AM158" s="36">
        <f t="shared" si="152"/>
        <v>1049209.57</v>
      </c>
      <c r="AN158" s="36">
        <f t="shared" si="153"/>
        <v>340123</v>
      </c>
      <c r="AO158" s="36">
        <f t="shared" si="154"/>
        <v>1057064.27</v>
      </c>
      <c r="AP158" s="36">
        <f t="shared" si="155"/>
        <v>342107</v>
      </c>
      <c r="AQ158" s="36">
        <f t="shared" si="156"/>
        <v>1064969.51</v>
      </c>
      <c r="AR158" s="36">
        <f t="shared" si="157"/>
        <v>344091</v>
      </c>
      <c r="AS158" s="36">
        <f t="shared" si="158"/>
        <v>1072925.6100000001</v>
      </c>
      <c r="AT158" s="36">
        <f t="shared" si="159"/>
        <v>346075</v>
      </c>
      <c r="AU158" s="36">
        <f t="shared" si="160"/>
        <v>1080932.8999999999</v>
      </c>
      <c r="AV158" s="36">
        <f t="shared" si="161"/>
        <v>348059</v>
      </c>
      <c r="AW158" s="36">
        <f t="shared" si="162"/>
        <v>1088991.71</v>
      </c>
      <c r="AX158" s="36">
        <f t="shared" si="163"/>
        <v>350043</v>
      </c>
      <c r="AY158" s="36">
        <f t="shared" si="164"/>
        <v>1097102.3700000001</v>
      </c>
      <c r="AZ158" s="36">
        <f t="shared" si="165"/>
        <v>352027</v>
      </c>
      <c r="BA158" s="36">
        <f t="shared" si="166"/>
        <v>1105265.22</v>
      </c>
    </row>
    <row r="159" spans="1:53" x14ac:dyDescent="0.2">
      <c r="A159" s="25">
        <v>33939</v>
      </c>
      <c r="B159" s="36">
        <v>304400</v>
      </c>
      <c r="C159" s="36">
        <v>912452.84</v>
      </c>
      <c r="D159" s="36">
        <v>916257.84</v>
      </c>
      <c r="E159" s="36">
        <f t="shared" si="138"/>
        <v>306070</v>
      </c>
      <c r="F159" s="36">
        <f t="shared" si="139"/>
        <v>923257.13</v>
      </c>
      <c r="G159" s="36">
        <f t="shared" si="140"/>
        <v>308054</v>
      </c>
      <c r="H159" s="36">
        <f t="shared" si="141"/>
        <v>930301.45</v>
      </c>
      <c r="I159" s="36">
        <f t="shared" si="118"/>
        <v>310038</v>
      </c>
      <c r="J159" s="36">
        <f t="shared" si="119"/>
        <v>937391.1</v>
      </c>
      <c r="K159" s="36">
        <f t="shared" si="120"/>
        <v>312022</v>
      </c>
      <c r="L159" s="36">
        <f t="shared" si="121"/>
        <v>944526.36</v>
      </c>
      <c r="M159" s="36">
        <f t="shared" si="122"/>
        <v>314006</v>
      </c>
      <c r="N159" s="36">
        <f t="shared" si="123"/>
        <v>951707.53</v>
      </c>
      <c r="O159" s="36">
        <f t="shared" si="124"/>
        <v>315990</v>
      </c>
      <c r="P159" s="36">
        <f t="shared" si="125"/>
        <v>958934.9</v>
      </c>
      <c r="Q159" s="36">
        <f t="shared" si="126"/>
        <v>317974</v>
      </c>
      <c r="R159" s="36">
        <f t="shared" si="127"/>
        <v>966208.77</v>
      </c>
      <c r="S159" s="36">
        <f t="shared" si="128"/>
        <v>319958</v>
      </c>
      <c r="T159" s="36">
        <f t="shared" si="129"/>
        <v>973529.44</v>
      </c>
      <c r="U159" s="36">
        <f t="shared" si="130"/>
        <v>321942</v>
      </c>
      <c r="V159" s="36">
        <f t="shared" si="131"/>
        <v>980897.22</v>
      </c>
      <c r="W159" s="36">
        <f t="shared" si="132"/>
        <v>323926</v>
      </c>
      <c r="X159" s="36">
        <f t="shared" si="133"/>
        <v>988312.4</v>
      </c>
      <c r="Y159" s="36">
        <f t="shared" si="134"/>
        <v>325910</v>
      </c>
      <c r="Z159" s="36">
        <f t="shared" si="135"/>
        <v>995775.29</v>
      </c>
      <c r="AA159" s="36">
        <f t="shared" si="136"/>
        <v>327894</v>
      </c>
      <c r="AB159" s="36">
        <f t="shared" si="137"/>
        <v>1003286.2</v>
      </c>
      <c r="AC159" s="41">
        <f t="shared" si="142"/>
        <v>1004925.67</v>
      </c>
      <c r="AD159" s="36">
        <f t="shared" si="143"/>
        <v>329878</v>
      </c>
      <c r="AE159" s="36">
        <f t="shared" si="144"/>
        <v>1012495.45</v>
      </c>
      <c r="AF159" s="36">
        <f t="shared" si="145"/>
        <v>331862</v>
      </c>
      <c r="AG159" s="36">
        <f t="shared" si="146"/>
        <v>1020113.93</v>
      </c>
      <c r="AH159" s="36">
        <f t="shared" si="147"/>
        <v>333846</v>
      </c>
      <c r="AI159" s="36">
        <f t="shared" si="148"/>
        <v>1027781.43</v>
      </c>
      <c r="AJ159" s="36">
        <f t="shared" si="149"/>
        <v>335830</v>
      </c>
      <c r="AK159" s="36">
        <f t="shared" si="150"/>
        <v>1035498.26</v>
      </c>
      <c r="AL159" s="36">
        <f t="shared" si="151"/>
        <v>337814</v>
      </c>
      <c r="AM159" s="36">
        <f t="shared" si="152"/>
        <v>1043264.75</v>
      </c>
      <c r="AN159" s="36">
        <f t="shared" si="153"/>
        <v>339798</v>
      </c>
      <c r="AO159" s="36">
        <f t="shared" si="154"/>
        <v>1051081.2</v>
      </c>
      <c r="AP159" s="36">
        <f t="shared" si="155"/>
        <v>341782</v>
      </c>
      <c r="AQ159" s="36">
        <f t="shared" si="156"/>
        <v>1058947.95</v>
      </c>
      <c r="AR159" s="36">
        <f t="shared" si="157"/>
        <v>343766</v>
      </c>
      <c r="AS159" s="36">
        <f t="shared" si="158"/>
        <v>1066865.31</v>
      </c>
      <c r="AT159" s="36">
        <f t="shared" si="159"/>
        <v>345750</v>
      </c>
      <c r="AU159" s="36">
        <f t="shared" si="160"/>
        <v>1074833.6100000001</v>
      </c>
      <c r="AV159" s="36">
        <f t="shared" si="161"/>
        <v>347734</v>
      </c>
      <c r="AW159" s="36">
        <f t="shared" si="162"/>
        <v>1082853.18</v>
      </c>
      <c r="AX159" s="36">
        <f t="shared" si="163"/>
        <v>349718</v>
      </c>
      <c r="AY159" s="36">
        <f t="shared" si="164"/>
        <v>1090924.3500000001</v>
      </c>
      <c r="AZ159" s="36">
        <f t="shared" si="165"/>
        <v>351702</v>
      </c>
      <c r="BA159" s="36">
        <f t="shared" si="166"/>
        <v>1099047.45</v>
      </c>
    </row>
    <row r="160" spans="1:53" x14ac:dyDescent="0.2">
      <c r="A160" s="25">
        <v>33970</v>
      </c>
      <c r="B160" s="36">
        <v>304075</v>
      </c>
      <c r="C160" s="36">
        <v>907175.65</v>
      </c>
      <c r="D160" s="36">
        <v>910976.59</v>
      </c>
      <c r="E160" s="36">
        <f t="shared" si="138"/>
        <v>305745</v>
      </c>
      <c r="F160" s="36">
        <f t="shared" si="139"/>
        <v>917941.9</v>
      </c>
      <c r="G160" s="36">
        <f t="shared" si="140"/>
        <v>307729</v>
      </c>
      <c r="H160" s="36">
        <f t="shared" si="141"/>
        <v>924952.02</v>
      </c>
      <c r="I160" s="36">
        <f t="shared" si="118"/>
        <v>309713</v>
      </c>
      <c r="J160" s="36">
        <f t="shared" si="119"/>
        <v>932007.25</v>
      </c>
      <c r="K160" s="36">
        <f t="shared" si="120"/>
        <v>311697</v>
      </c>
      <c r="L160" s="36">
        <f t="shared" si="121"/>
        <v>939107.87</v>
      </c>
      <c r="M160" s="36">
        <f t="shared" si="122"/>
        <v>313681</v>
      </c>
      <c r="N160" s="36">
        <f t="shared" si="123"/>
        <v>946254.18</v>
      </c>
      <c r="O160" s="36">
        <f t="shared" si="124"/>
        <v>315665</v>
      </c>
      <c r="P160" s="36">
        <f t="shared" si="125"/>
        <v>953446.47</v>
      </c>
      <c r="Q160" s="36">
        <f t="shared" si="126"/>
        <v>317649</v>
      </c>
      <c r="R160" s="36">
        <f t="shared" si="127"/>
        <v>960685.03</v>
      </c>
      <c r="S160" s="36">
        <f t="shared" si="128"/>
        <v>319633</v>
      </c>
      <c r="T160" s="36">
        <f t="shared" si="129"/>
        <v>967970.16</v>
      </c>
      <c r="U160" s="36">
        <f t="shared" si="130"/>
        <v>321617</v>
      </c>
      <c r="V160" s="36">
        <f t="shared" si="131"/>
        <v>975302.17</v>
      </c>
      <c r="W160" s="36">
        <f t="shared" si="132"/>
        <v>323601</v>
      </c>
      <c r="X160" s="36">
        <f t="shared" si="133"/>
        <v>982681.35</v>
      </c>
      <c r="Y160" s="36">
        <f t="shared" si="134"/>
        <v>325585</v>
      </c>
      <c r="Z160" s="36">
        <f t="shared" si="135"/>
        <v>990108.01</v>
      </c>
      <c r="AA160" s="36">
        <f t="shared" si="136"/>
        <v>327569</v>
      </c>
      <c r="AB160" s="36">
        <f t="shared" si="137"/>
        <v>997582.45</v>
      </c>
      <c r="AC160" s="41">
        <f t="shared" si="142"/>
        <v>999220.3</v>
      </c>
      <c r="AD160" s="36">
        <f t="shared" si="143"/>
        <v>329553</v>
      </c>
      <c r="AE160" s="36">
        <f t="shared" si="144"/>
        <v>1006753.37</v>
      </c>
      <c r="AF160" s="36">
        <f t="shared" si="145"/>
        <v>331537</v>
      </c>
      <c r="AG160" s="36">
        <f t="shared" si="146"/>
        <v>1014334.91</v>
      </c>
      <c r="AH160" s="36">
        <f t="shared" si="147"/>
        <v>333521</v>
      </c>
      <c r="AI160" s="36">
        <f t="shared" si="148"/>
        <v>1021965.23</v>
      </c>
      <c r="AJ160" s="36">
        <f t="shared" si="149"/>
        <v>335505</v>
      </c>
      <c r="AK160" s="36">
        <f t="shared" si="150"/>
        <v>1029644.64</v>
      </c>
      <c r="AL160" s="36">
        <f t="shared" si="151"/>
        <v>337489</v>
      </c>
      <c r="AM160" s="36">
        <f t="shared" si="152"/>
        <v>1037373.46</v>
      </c>
      <c r="AN160" s="36">
        <f t="shared" si="153"/>
        <v>339473</v>
      </c>
      <c r="AO160" s="36">
        <f t="shared" si="154"/>
        <v>1045152.01</v>
      </c>
      <c r="AP160" s="36">
        <f t="shared" si="155"/>
        <v>341457</v>
      </c>
      <c r="AQ160" s="36">
        <f t="shared" si="156"/>
        <v>1052980.6100000001</v>
      </c>
      <c r="AR160" s="36">
        <f t="shared" si="157"/>
        <v>343441</v>
      </c>
      <c r="AS160" s="36">
        <f t="shared" si="158"/>
        <v>1060859.58</v>
      </c>
      <c r="AT160" s="36">
        <f t="shared" si="159"/>
        <v>345425</v>
      </c>
      <c r="AU160" s="36">
        <f t="shared" si="160"/>
        <v>1068789.24</v>
      </c>
      <c r="AV160" s="36">
        <f t="shared" si="161"/>
        <v>347409</v>
      </c>
      <c r="AW160" s="36">
        <f t="shared" si="162"/>
        <v>1076769.92</v>
      </c>
      <c r="AX160" s="36">
        <f t="shared" si="163"/>
        <v>349393</v>
      </c>
      <c r="AY160" s="36">
        <f t="shared" si="164"/>
        <v>1084801.95</v>
      </c>
      <c r="AZ160" s="36">
        <f t="shared" si="165"/>
        <v>351377</v>
      </c>
      <c r="BA160" s="36">
        <f t="shared" si="166"/>
        <v>1092885.6599999999</v>
      </c>
    </row>
    <row r="161" spans="1:53" x14ac:dyDescent="0.2">
      <c r="A161" s="25">
        <v>34001</v>
      </c>
      <c r="B161" s="36">
        <v>303750</v>
      </c>
      <c r="C161" s="36">
        <v>901945.73</v>
      </c>
      <c r="D161" s="36">
        <v>905742.61</v>
      </c>
      <c r="E161" s="36">
        <f t="shared" si="138"/>
        <v>305420</v>
      </c>
      <c r="F161" s="36">
        <f t="shared" si="139"/>
        <v>912674.24</v>
      </c>
      <c r="G161" s="36">
        <f t="shared" si="140"/>
        <v>307404</v>
      </c>
      <c r="H161" s="36">
        <f t="shared" si="141"/>
        <v>919650.47</v>
      </c>
      <c r="I161" s="36">
        <f t="shared" si="118"/>
        <v>309388</v>
      </c>
      <c r="J161" s="36">
        <f t="shared" si="119"/>
        <v>926671.59</v>
      </c>
      <c r="K161" s="36">
        <f t="shared" si="120"/>
        <v>311372</v>
      </c>
      <c r="L161" s="36">
        <f t="shared" si="121"/>
        <v>933737.88</v>
      </c>
      <c r="M161" s="36">
        <f t="shared" si="122"/>
        <v>313356</v>
      </c>
      <c r="N161" s="36">
        <f t="shared" si="123"/>
        <v>940849.64</v>
      </c>
      <c r="O161" s="36">
        <f t="shared" si="124"/>
        <v>315340</v>
      </c>
      <c r="P161" s="36">
        <f t="shared" si="125"/>
        <v>948007.15</v>
      </c>
      <c r="Q161" s="36">
        <f t="shared" si="126"/>
        <v>317324</v>
      </c>
      <c r="R161" s="36">
        <f t="shared" si="127"/>
        <v>955210.71</v>
      </c>
      <c r="S161" s="36">
        <f t="shared" si="128"/>
        <v>319308</v>
      </c>
      <c r="T161" s="36">
        <f t="shared" si="129"/>
        <v>962460.62</v>
      </c>
      <c r="U161" s="36">
        <f t="shared" si="130"/>
        <v>321292</v>
      </c>
      <c r="V161" s="36">
        <f t="shared" si="131"/>
        <v>969757.18</v>
      </c>
      <c r="W161" s="36">
        <f t="shared" si="132"/>
        <v>323276</v>
      </c>
      <c r="X161" s="36">
        <f t="shared" si="133"/>
        <v>977100.69</v>
      </c>
      <c r="Y161" s="36">
        <f t="shared" si="134"/>
        <v>325260</v>
      </c>
      <c r="Z161" s="36">
        <f t="shared" si="135"/>
        <v>984491.44</v>
      </c>
      <c r="AA161" s="36">
        <f t="shared" si="136"/>
        <v>327244</v>
      </c>
      <c r="AB161" s="36">
        <f t="shared" si="137"/>
        <v>991929.75</v>
      </c>
      <c r="AC161" s="41">
        <f t="shared" si="142"/>
        <v>993565.97</v>
      </c>
      <c r="AD161" s="36">
        <f t="shared" si="143"/>
        <v>329228</v>
      </c>
      <c r="AE161" s="36">
        <f t="shared" si="144"/>
        <v>1001062.66</v>
      </c>
      <c r="AF161" s="36">
        <f t="shared" si="145"/>
        <v>331212</v>
      </c>
      <c r="AG161" s="36">
        <f t="shared" si="146"/>
        <v>1008607.59</v>
      </c>
      <c r="AH161" s="36">
        <f t="shared" si="147"/>
        <v>333196</v>
      </c>
      <c r="AI161" s="36">
        <f t="shared" si="148"/>
        <v>1016201.06</v>
      </c>
      <c r="AJ161" s="36">
        <f t="shared" si="149"/>
        <v>335180</v>
      </c>
      <c r="AK161" s="36">
        <f t="shared" si="150"/>
        <v>1023843.39</v>
      </c>
      <c r="AL161" s="36">
        <f t="shared" si="151"/>
        <v>337164</v>
      </c>
      <c r="AM161" s="36">
        <f t="shared" si="152"/>
        <v>1031534.89</v>
      </c>
      <c r="AN161" s="36">
        <f t="shared" si="153"/>
        <v>339148</v>
      </c>
      <c r="AO161" s="36">
        <f t="shared" si="154"/>
        <v>1039275.87</v>
      </c>
      <c r="AP161" s="36">
        <f t="shared" si="155"/>
        <v>341132</v>
      </c>
      <c r="AQ161" s="36">
        <f t="shared" si="156"/>
        <v>1047066.66</v>
      </c>
      <c r="AR161" s="36">
        <f t="shared" si="157"/>
        <v>343116</v>
      </c>
      <c r="AS161" s="36">
        <f t="shared" si="158"/>
        <v>1054907.58</v>
      </c>
      <c r="AT161" s="36">
        <f t="shared" si="159"/>
        <v>345100</v>
      </c>
      <c r="AU161" s="36">
        <f t="shared" si="160"/>
        <v>1062798.95</v>
      </c>
      <c r="AV161" s="36">
        <f t="shared" si="161"/>
        <v>347084</v>
      </c>
      <c r="AW161" s="36">
        <f t="shared" si="162"/>
        <v>1070741.0900000001</v>
      </c>
      <c r="AX161" s="36">
        <f t="shared" si="163"/>
        <v>349068</v>
      </c>
      <c r="AY161" s="36">
        <f t="shared" si="164"/>
        <v>1078734.33</v>
      </c>
      <c r="AZ161" s="36">
        <f t="shared" si="165"/>
        <v>351052</v>
      </c>
      <c r="BA161" s="36">
        <f t="shared" si="166"/>
        <v>1086779</v>
      </c>
    </row>
    <row r="162" spans="1:53" x14ac:dyDescent="0.2">
      <c r="A162" s="25">
        <v>34029</v>
      </c>
      <c r="B162" s="36">
        <v>303425</v>
      </c>
      <c r="C162" s="36">
        <v>896761.86</v>
      </c>
      <c r="D162" s="36">
        <v>900554.67</v>
      </c>
      <c r="E162" s="36">
        <f t="shared" si="138"/>
        <v>305095</v>
      </c>
      <c r="F162" s="36">
        <f t="shared" si="139"/>
        <v>907452.92</v>
      </c>
      <c r="G162" s="36">
        <f t="shared" si="140"/>
        <v>307079</v>
      </c>
      <c r="H162" s="36">
        <f t="shared" si="141"/>
        <v>914395.56</v>
      </c>
      <c r="I162" s="36">
        <f t="shared" si="118"/>
        <v>309063</v>
      </c>
      <c r="J162" s="36">
        <f t="shared" si="119"/>
        <v>921382.87</v>
      </c>
      <c r="K162" s="36">
        <f t="shared" si="120"/>
        <v>311047</v>
      </c>
      <c r="L162" s="36">
        <f t="shared" si="121"/>
        <v>928415.13</v>
      </c>
      <c r="M162" s="36">
        <f t="shared" si="122"/>
        <v>313031</v>
      </c>
      <c r="N162" s="36">
        <f t="shared" si="123"/>
        <v>935492.64</v>
      </c>
      <c r="O162" s="36">
        <f t="shared" si="124"/>
        <v>315015</v>
      </c>
      <c r="P162" s="36">
        <f t="shared" si="125"/>
        <v>942615.69</v>
      </c>
      <c r="Q162" s="36">
        <f t="shared" si="126"/>
        <v>316999</v>
      </c>
      <c r="R162" s="36">
        <f t="shared" si="127"/>
        <v>949784.57</v>
      </c>
      <c r="S162" s="36">
        <f t="shared" si="128"/>
        <v>318983</v>
      </c>
      <c r="T162" s="36">
        <f t="shared" si="129"/>
        <v>956999.57</v>
      </c>
      <c r="U162" s="36">
        <f t="shared" si="130"/>
        <v>320967</v>
      </c>
      <c r="V162" s="36">
        <f t="shared" si="131"/>
        <v>964260.99</v>
      </c>
      <c r="W162" s="36">
        <f t="shared" si="132"/>
        <v>322951</v>
      </c>
      <c r="X162" s="36">
        <f t="shared" si="133"/>
        <v>971569.13</v>
      </c>
      <c r="Y162" s="36">
        <f t="shared" si="134"/>
        <v>324935</v>
      </c>
      <c r="Z162" s="36">
        <f t="shared" si="135"/>
        <v>978924.29</v>
      </c>
      <c r="AA162" s="36">
        <f t="shared" si="136"/>
        <v>326919</v>
      </c>
      <c r="AB162" s="36">
        <f t="shared" si="137"/>
        <v>986326.78</v>
      </c>
      <c r="AC162" s="41">
        <f t="shared" si="142"/>
        <v>987961.38</v>
      </c>
      <c r="AD162" s="36">
        <f t="shared" si="143"/>
        <v>328903</v>
      </c>
      <c r="AE162" s="36">
        <f t="shared" si="144"/>
        <v>995422.01</v>
      </c>
      <c r="AF162" s="36">
        <f t="shared" si="145"/>
        <v>330887</v>
      </c>
      <c r="AG162" s="36">
        <f t="shared" si="146"/>
        <v>1002930.64</v>
      </c>
      <c r="AH162" s="36">
        <f t="shared" si="147"/>
        <v>332871</v>
      </c>
      <c r="AI162" s="36">
        <f t="shared" si="148"/>
        <v>1010487.58</v>
      </c>
      <c r="AJ162" s="36">
        <f t="shared" si="149"/>
        <v>334855</v>
      </c>
      <c r="AK162" s="36">
        <f t="shared" si="150"/>
        <v>1018093.15</v>
      </c>
      <c r="AL162" s="36">
        <f t="shared" si="151"/>
        <v>336839</v>
      </c>
      <c r="AM162" s="36">
        <f t="shared" si="152"/>
        <v>1025747.65</v>
      </c>
      <c r="AN162" s="36">
        <f t="shared" si="153"/>
        <v>338823</v>
      </c>
      <c r="AO162" s="36">
        <f t="shared" si="154"/>
        <v>1033451.4</v>
      </c>
      <c r="AP162" s="36">
        <f t="shared" si="155"/>
        <v>340807</v>
      </c>
      <c r="AQ162" s="36">
        <f t="shared" si="156"/>
        <v>1041204.72</v>
      </c>
      <c r="AR162" s="36">
        <f t="shared" si="157"/>
        <v>342791</v>
      </c>
      <c r="AS162" s="36">
        <f t="shared" si="158"/>
        <v>1049007.92</v>
      </c>
      <c r="AT162" s="36">
        <f t="shared" si="159"/>
        <v>344775</v>
      </c>
      <c r="AU162" s="36">
        <f t="shared" si="160"/>
        <v>1056861.33</v>
      </c>
      <c r="AV162" s="36">
        <f t="shared" si="161"/>
        <v>346759</v>
      </c>
      <c r="AW162" s="36">
        <f t="shared" si="162"/>
        <v>1064765.27</v>
      </c>
      <c r="AX162" s="36">
        <f t="shared" si="163"/>
        <v>348743</v>
      </c>
      <c r="AY162" s="36">
        <f t="shared" si="164"/>
        <v>1072720.06</v>
      </c>
      <c r="AZ162" s="36">
        <f t="shared" si="165"/>
        <v>350727</v>
      </c>
      <c r="BA162" s="36">
        <f t="shared" si="166"/>
        <v>1080726.03</v>
      </c>
    </row>
    <row r="163" spans="1:53" x14ac:dyDescent="0.2">
      <c r="A163" s="25">
        <v>34060</v>
      </c>
      <c r="B163" s="36">
        <v>303100</v>
      </c>
      <c r="C163" s="36">
        <v>891625.44</v>
      </c>
      <c r="D163" s="36">
        <v>895414.19</v>
      </c>
      <c r="E163" s="36">
        <f t="shared" si="138"/>
        <v>304770</v>
      </c>
      <c r="F163" s="36">
        <f t="shared" si="139"/>
        <v>902279.37</v>
      </c>
      <c r="G163" s="36">
        <f t="shared" si="140"/>
        <v>306754</v>
      </c>
      <c r="H163" s="36">
        <f t="shared" si="141"/>
        <v>909188.72</v>
      </c>
      <c r="I163" s="36">
        <f t="shared" si="118"/>
        <v>308738</v>
      </c>
      <c r="J163" s="36">
        <f t="shared" si="119"/>
        <v>916142.53</v>
      </c>
      <c r="K163" s="36">
        <f t="shared" si="120"/>
        <v>310722</v>
      </c>
      <c r="L163" s="36">
        <f t="shared" si="121"/>
        <v>923141.08</v>
      </c>
      <c r="M163" s="36">
        <f t="shared" si="122"/>
        <v>312706</v>
      </c>
      <c r="N163" s="36">
        <f t="shared" si="123"/>
        <v>930184.66</v>
      </c>
      <c r="O163" s="36">
        <f t="shared" si="124"/>
        <v>314690</v>
      </c>
      <c r="P163" s="36">
        <f t="shared" si="125"/>
        <v>937273.55</v>
      </c>
      <c r="Q163" s="36">
        <f t="shared" si="126"/>
        <v>316674</v>
      </c>
      <c r="R163" s="36">
        <f t="shared" si="127"/>
        <v>944408.05</v>
      </c>
      <c r="S163" s="36">
        <f t="shared" si="128"/>
        <v>318658</v>
      </c>
      <c r="T163" s="36">
        <f t="shared" si="129"/>
        <v>951588.46</v>
      </c>
      <c r="U163" s="36">
        <f t="shared" si="130"/>
        <v>320642</v>
      </c>
      <c r="V163" s="36">
        <f t="shared" si="131"/>
        <v>958815.07</v>
      </c>
      <c r="W163" s="36">
        <f t="shared" si="132"/>
        <v>322626</v>
      </c>
      <c r="X163" s="36">
        <f t="shared" si="133"/>
        <v>966088.17</v>
      </c>
      <c r="Y163" s="36">
        <f t="shared" si="134"/>
        <v>324610</v>
      </c>
      <c r="Z163" s="36">
        <f t="shared" si="135"/>
        <v>973408.07</v>
      </c>
      <c r="AA163" s="36">
        <f t="shared" si="136"/>
        <v>326594</v>
      </c>
      <c r="AB163" s="36">
        <f t="shared" si="137"/>
        <v>980775.06</v>
      </c>
      <c r="AC163" s="41">
        <f t="shared" si="142"/>
        <v>982408.03</v>
      </c>
      <c r="AD163" s="36">
        <f t="shared" si="143"/>
        <v>328578</v>
      </c>
      <c r="AE163" s="36">
        <f t="shared" si="144"/>
        <v>989832.93</v>
      </c>
      <c r="AF163" s="36">
        <f t="shared" si="145"/>
        <v>330562</v>
      </c>
      <c r="AG163" s="36">
        <f t="shared" si="146"/>
        <v>997305.6</v>
      </c>
      <c r="AH163" s="36">
        <f t="shared" si="147"/>
        <v>332546</v>
      </c>
      <c r="AI163" s="36">
        <f t="shared" si="148"/>
        <v>1004826.35</v>
      </c>
      <c r="AJ163" s="36">
        <f t="shared" si="149"/>
        <v>334530</v>
      </c>
      <c r="AK163" s="36">
        <f t="shared" si="150"/>
        <v>1012395.49</v>
      </c>
      <c r="AL163" s="36">
        <f t="shared" si="151"/>
        <v>336514</v>
      </c>
      <c r="AM163" s="36">
        <f t="shared" si="152"/>
        <v>1020013.33</v>
      </c>
      <c r="AN163" s="36">
        <f t="shared" si="153"/>
        <v>338498</v>
      </c>
      <c r="AO163" s="36">
        <f t="shared" si="154"/>
        <v>1027680.18</v>
      </c>
      <c r="AP163" s="36">
        <f t="shared" si="155"/>
        <v>340482</v>
      </c>
      <c r="AQ163" s="36">
        <f t="shared" si="156"/>
        <v>1035396.36</v>
      </c>
      <c r="AR163" s="36">
        <f t="shared" si="157"/>
        <v>342466</v>
      </c>
      <c r="AS163" s="36">
        <f t="shared" si="158"/>
        <v>1043162.19</v>
      </c>
      <c r="AT163" s="36">
        <f t="shared" si="159"/>
        <v>344450</v>
      </c>
      <c r="AU163" s="36">
        <f t="shared" si="160"/>
        <v>1050977.99</v>
      </c>
      <c r="AV163" s="36">
        <f t="shared" si="161"/>
        <v>346434</v>
      </c>
      <c r="AW163" s="36">
        <f t="shared" si="162"/>
        <v>1058844.07</v>
      </c>
      <c r="AX163" s="36">
        <f t="shared" si="163"/>
        <v>348418</v>
      </c>
      <c r="AY163" s="36">
        <f t="shared" si="164"/>
        <v>1066760.76</v>
      </c>
      <c r="AZ163" s="36">
        <f t="shared" si="165"/>
        <v>350402</v>
      </c>
      <c r="BA163" s="36">
        <f t="shared" si="166"/>
        <v>1074728.3899999999</v>
      </c>
    </row>
    <row r="164" spans="1:53" x14ac:dyDescent="0.2">
      <c r="A164" s="25">
        <v>34090</v>
      </c>
      <c r="B164" s="36">
        <v>302775</v>
      </c>
      <c r="C164" s="36">
        <v>886622.7</v>
      </c>
      <c r="D164" s="36">
        <v>890407.39</v>
      </c>
      <c r="E164" s="36">
        <f t="shared" si="138"/>
        <v>304445</v>
      </c>
      <c r="F164" s="36">
        <f t="shared" si="139"/>
        <v>897240.36</v>
      </c>
      <c r="G164" s="36">
        <f t="shared" si="140"/>
        <v>306429</v>
      </c>
      <c r="H164" s="36">
        <f t="shared" si="141"/>
        <v>904117.29</v>
      </c>
      <c r="I164" s="36">
        <f t="shared" si="118"/>
        <v>308413</v>
      </c>
      <c r="J164" s="36">
        <f t="shared" si="119"/>
        <v>911038.47</v>
      </c>
      <c r="K164" s="36">
        <f t="shared" si="120"/>
        <v>310397</v>
      </c>
      <c r="L164" s="36">
        <f t="shared" si="121"/>
        <v>918004.18</v>
      </c>
      <c r="M164" s="36">
        <f t="shared" si="122"/>
        <v>312381</v>
      </c>
      <c r="N164" s="36">
        <f t="shared" si="123"/>
        <v>925014.7</v>
      </c>
      <c r="O164" s="36">
        <f t="shared" si="124"/>
        <v>314365</v>
      </c>
      <c r="P164" s="36">
        <f t="shared" si="125"/>
        <v>932070.33</v>
      </c>
      <c r="Q164" s="36">
        <f t="shared" si="126"/>
        <v>316349</v>
      </c>
      <c r="R164" s="36">
        <f t="shared" si="127"/>
        <v>939171.36</v>
      </c>
      <c r="S164" s="36">
        <f t="shared" si="128"/>
        <v>318333</v>
      </c>
      <c r="T164" s="36">
        <f t="shared" si="129"/>
        <v>946318.07</v>
      </c>
      <c r="U164" s="36">
        <f t="shared" si="130"/>
        <v>320317</v>
      </c>
      <c r="V164" s="36">
        <f t="shared" si="131"/>
        <v>953510.77</v>
      </c>
      <c r="W164" s="36">
        <f t="shared" si="132"/>
        <v>322301</v>
      </c>
      <c r="X164" s="36">
        <f t="shared" si="133"/>
        <v>960749.75</v>
      </c>
      <c r="Y164" s="36">
        <f t="shared" si="134"/>
        <v>324285</v>
      </c>
      <c r="Z164" s="36">
        <f t="shared" si="135"/>
        <v>968035.3</v>
      </c>
      <c r="AA164" s="36">
        <f t="shared" si="136"/>
        <v>326269</v>
      </c>
      <c r="AB164" s="36">
        <f t="shared" si="137"/>
        <v>975367.73</v>
      </c>
      <c r="AC164" s="41">
        <f t="shared" si="142"/>
        <v>976999.08</v>
      </c>
      <c r="AD164" s="36">
        <f t="shared" si="143"/>
        <v>328253</v>
      </c>
      <c r="AE164" s="36">
        <f t="shared" si="144"/>
        <v>984389.18</v>
      </c>
      <c r="AF164" s="36">
        <f t="shared" si="145"/>
        <v>330237</v>
      </c>
      <c r="AG164" s="36">
        <f t="shared" si="146"/>
        <v>991826.83</v>
      </c>
      <c r="AH164" s="36">
        <f t="shared" si="147"/>
        <v>332221</v>
      </c>
      <c r="AI164" s="36">
        <f t="shared" si="148"/>
        <v>999312.33</v>
      </c>
      <c r="AJ164" s="36">
        <f t="shared" si="149"/>
        <v>334205</v>
      </c>
      <c r="AK164" s="36">
        <f t="shared" si="150"/>
        <v>1006845.99</v>
      </c>
      <c r="AL164" s="36">
        <f t="shared" si="151"/>
        <v>336189</v>
      </c>
      <c r="AM164" s="36">
        <f t="shared" si="152"/>
        <v>1014428.13</v>
      </c>
      <c r="AN164" s="36">
        <f t="shared" si="153"/>
        <v>338173</v>
      </c>
      <c r="AO164" s="36">
        <f t="shared" si="154"/>
        <v>1022059.05</v>
      </c>
      <c r="AP164" s="36">
        <f t="shared" si="155"/>
        <v>340157</v>
      </c>
      <c r="AQ164" s="36">
        <f t="shared" si="156"/>
        <v>1029739.07</v>
      </c>
      <c r="AR164" s="36">
        <f t="shared" si="157"/>
        <v>342141</v>
      </c>
      <c r="AS164" s="36">
        <f t="shared" si="158"/>
        <v>1037468.5</v>
      </c>
      <c r="AT164" s="36">
        <f t="shared" si="159"/>
        <v>344125</v>
      </c>
      <c r="AU164" s="36">
        <f t="shared" si="160"/>
        <v>1045247.66</v>
      </c>
      <c r="AV164" s="36">
        <f t="shared" si="161"/>
        <v>346109</v>
      </c>
      <c r="AW164" s="36">
        <f t="shared" si="162"/>
        <v>1053076.8700000001</v>
      </c>
      <c r="AX164" s="36">
        <f t="shared" si="163"/>
        <v>348093</v>
      </c>
      <c r="AY164" s="36">
        <f t="shared" si="164"/>
        <v>1060956.46</v>
      </c>
      <c r="AZ164" s="36">
        <f t="shared" si="165"/>
        <v>350077</v>
      </c>
      <c r="BA164" s="36">
        <f t="shared" si="166"/>
        <v>1068886.74</v>
      </c>
    </row>
    <row r="165" spans="1:53" x14ac:dyDescent="0.2">
      <c r="A165" s="25">
        <v>34121</v>
      </c>
      <c r="B165" s="36">
        <v>302450</v>
      </c>
      <c r="C165" s="36">
        <v>881663.45</v>
      </c>
      <c r="D165" s="36">
        <v>885444.08</v>
      </c>
      <c r="E165" s="36">
        <f t="shared" si="138"/>
        <v>304120</v>
      </c>
      <c r="F165" s="36">
        <f t="shared" si="139"/>
        <v>892245.11</v>
      </c>
      <c r="G165" s="36">
        <f t="shared" si="140"/>
        <v>306104</v>
      </c>
      <c r="H165" s="36">
        <f t="shared" si="141"/>
        <v>899089.9</v>
      </c>
      <c r="I165" s="36">
        <f t="shared" si="118"/>
        <v>308088</v>
      </c>
      <c r="J165" s="36">
        <f t="shared" si="119"/>
        <v>905978.73</v>
      </c>
      <c r="K165" s="36">
        <f t="shared" si="120"/>
        <v>310072</v>
      </c>
      <c r="L165" s="36">
        <f t="shared" si="121"/>
        <v>912911.88</v>
      </c>
      <c r="M165" s="36">
        <f t="shared" si="122"/>
        <v>312056</v>
      </c>
      <c r="N165" s="36">
        <f t="shared" si="123"/>
        <v>919889.64</v>
      </c>
      <c r="O165" s="36">
        <f t="shared" si="124"/>
        <v>314040</v>
      </c>
      <c r="P165" s="36">
        <f t="shared" si="125"/>
        <v>926912.3</v>
      </c>
      <c r="Q165" s="36">
        <f t="shared" si="126"/>
        <v>316024</v>
      </c>
      <c r="R165" s="36">
        <f t="shared" si="127"/>
        <v>933980.14</v>
      </c>
      <c r="S165" s="36">
        <f t="shared" si="128"/>
        <v>318008</v>
      </c>
      <c r="T165" s="36">
        <f t="shared" si="129"/>
        <v>941093.45</v>
      </c>
      <c r="U165" s="36">
        <f t="shared" si="130"/>
        <v>319992</v>
      </c>
      <c r="V165" s="36">
        <f t="shared" si="131"/>
        <v>948252.53</v>
      </c>
      <c r="W165" s="36">
        <f t="shared" si="132"/>
        <v>321976</v>
      </c>
      <c r="X165" s="36">
        <f t="shared" si="133"/>
        <v>955457.67</v>
      </c>
      <c r="Y165" s="36">
        <f t="shared" si="134"/>
        <v>323960</v>
      </c>
      <c r="Z165" s="36">
        <f t="shared" si="135"/>
        <v>962709.17</v>
      </c>
      <c r="AA165" s="36">
        <f t="shared" si="136"/>
        <v>325944</v>
      </c>
      <c r="AB165" s="36">
        <f t="shared" si="137"/>
        <v>970007.33</v>
      </c>
      <c r="AC165" s="41">
        <f t="shared" si="142"/>
        <v>971637.05</v>
      </c>
      <c r="AD165" s="36">
        <f t="shared" si="143"/>
        <v>327928</v>
      </c>
      <c r="AE165" s="36">
        <f t="shared" si="144"/>
        <v>978992.65</v>
      </c>
      <c r="AF165" s="36">
        <f t="shared" si="145"/>
        <v>329912</v>
      </c>
      <c r="AG165" s="36">
        <f t="shared" si="146"/>
        <v>986395.58</v>
      </c>
      <c r="AH165" s="36">
        <f t="shared" si="147"/>
        <v>331896</v>
      </c>
      <c r="AI165" s="36">
        <f t="shared" si="148"/>
        <v>993846.14</v>
      </c>
      <c r="AJ165" s="36">
        <f t="shared" si="149"/>
        <v>333880</v>
      </c>
      <c r="AK165" s="36">
        <f t="shared" si="150"/>
        <v>1001344.63</v>
      </c>
      <c r="AL165" s="36">
        <f t="shared" si="151"/>
        <v>335864</v>
      </c>
      <c r="AM165" s="36">
        <f t="shared" si="152"/>
        <v>1008891.37</v>
      </c>
      <c r="AN165" s="36">
        <f t="shared" si="153"/>
        <v>337848</v>
      </c>
      <c r="AO165" s="36">
        <f t="shared" si="154"/>
        <v>1016486.67</v>
      </c>
      <c r="AP165" s="36">
        <f t="shared" si="155"/>
        <v>339832</v>
      </c>
      <c r="AQ165" s="36">
        <f t="shared" si="156"/>
        <v>1024130.83</v>
      </c>
      <c r="AR165" s="36">
        <f t="shared" si="157"/>
        <v>341816</v>
      </c>
      <c r="AS165" s="36">
        <f t="shared" si="158"/>
        <v>1031824.18</v>
      </c>
      <c r="AT165" s="36">
        <f t="shared" si="159"/>
        <v>343800</v>
      </c>
      <c r="AU165" s="36">
        <f t="shared" si="160"/>
        <v>1039567.03</v>
      </c>
      <c r="AV165" s="36">
        <f t="shared" si="161"/>
        <v>345784</v>
      </c>
      <c r="AW165" s="36">
        <f t="shared" si="162"/>
        <v>1047359.69</v>
      </c>
      <c r="AX165" s="36">
        <f t="shared" si="163"/>
        <v>347768</v>
      </c>
      <c r="AY165" s="36">
        <f t="shared" si="164"/>
        <v>1055202.49</v>
      </c>
      <c r="AZ165" s="36">
        <f t="shared" si="165"/>
        <v>349752</v>
      </c>
      <c r="BA165" s="36">
        <f t="shared" si="166"/>
        <v>1063095.75</v>
      </c>
    </row>
    <row r="166" spans="1:53" x14ac:dyDescent="0.2">
      <c r="A166" s="25">
        <v>34151</v>
      </c>
      <c r="B166" s="36">
        <v>302125</v>
      </c>
      <c r="C166" s="36">
        <v>876748.13</v>
      </c>
      <c r="D166" s="36">
        <v>880524.69</v>
      </c>
      <c r="E166" s="36">
        <f t="shared" si="138"/>
        <v>303795</v>
      </c>
      <c r="F166" s="36">
        <f t="shared" si="139"/>
        <v>887294.07</v>
      </c>
      <c r="G166" s="36">
        <f t="shared" si="140"/>
        <v>305779</v>
      </c>
      <c r="H166" s="36">
        <f t="shared" si="141"/>
        <v>894107</v>
      </c>
      <c r="I166" s="36">
        <f t="shared" si="118"/>
        <v>307763</v>
      </c>
      <c r="J166" s="36">
        <f t="shared" si="119"/>
        <v>900963.77</v>
      </c>
      <c r="K166" s="36">
        <f t="shared" si="120"/>
        <v>309747</v>
      </c>
      <c r="L166" s="36">
        <f t="shared" si="121"/>
        <v>907864.66</v>
      </c>
      <c r="M166" s="36">
        <f t="shared" si="122"/>
        <v>311731</v>
      </c>
      <c r="N166" s="36">
        <f t="shared" si="123"/>
        <v>914809.95</v>
      </c>
      <c r="O166" s="36">
        <f t="shared" si="124"/>
        <v>313715</v>
      </c>
      <c r="P166" s="36">
        <f t="shared" si="125"/>
        <v>921799.92</v>
      </c>
      <c r="Q166" s="36">
        <f t="shared" si="126"/>
        <v>315699</v>
      </c>
      <c r="R166" s="36">
        <f t="shared" si="127"/>
        <v>928834.87</v>
      </c>
      <c r="S166" s="36">
        <f t="shared" si="128"/>
        <v>317683</v>
      </c>
      <c r="T166" s="36">
        <f t="shared" si="129"/>
        <v>935915.08</v>
      </c>
      <c r="U166" s="36">
        <f t="shared" si="130"/>
        <v>319667</v>
      </c>
      <c r="V166" s="36">
        <f t="shared" si="131"/>
        <v>943040.84</v>
      </c>
      <c r="W166" s="36">
        <f t="shared" si="132"/>
        <v>321651</v>
      </c>
      <c r="X166" s="36">
        <f t="shared" si="133"/>
        <v>950212.45</v>
      </c>
      <c r="Y166" s="36">
        <f t="shared" si="134"/>
        <v>323635</v>
      </c>
      <c r="Z166" s="36">
        <f t="shared" si="135"/>
        <v>957430.2</v>
      </c>
      <c r="AA166" s="36">
        <f t="shared" si="136"/>
        <v>325619</v>
      </c>
      <c r="AB166" s="36">
        <f t="shared" si="137"/>
        <v>964694.39</v>
      </c>
      <c r="AC166" s="41">
        <f t="shared" si="142"/>
        <v>966322.49</v>
      </c>
      <c r="AD166" s="36">
        <f t="shared" si="143"/>
        <v>327603</v>
      </c>
      <c r="AE166" s="36">
        <f t="shared" si="144"/>
        <v>973643.9</v>
      </c>
      <c r="AF166" s="36">
        <f t="shared" si="145"/>
        <v>329587</v>
      </c>
      <c r="AG166" s="36">
        <f t="shared" si="146"/>
        <v>981012.41</v>
      </c>
      <c r="AH166" s="36">
        <f t="shared" si="147"/>
        <v>331571</v>
      </c>
      <c r="AI166" s="36">
        <f t="shared" si="148"/>
        <v>988428.33</v>
      </c>
      <c r="AJ166" s="36">
        <f t="shared" si="149"/>
        <v>333555</v>
      </c>
      <c r="AK166" s="36">
        <f t="shared" si="150"/>
        <v>995891.97</v>
      </c>
      <c r="AL166" s="36">
        <f t="shared" si="151"/>
        <v>335539</v>
      </c>
      <c r="AM166" s="36">
        <f t="shared" si="152"/>
        <v>1003403.63</v>
      </c>
      <c r="AN166" s="36">
        <f t="shared" si="153"/>
        <v>337523</v>
      </c>
      <c r="AO166" s="36">
        <f t="shared" si="154"/>
        <v>1010963.62</v>
      </c>
      <c r="AP166" s="36">
        <f t="shared" si="155"/>
        <v>339507</v>
      </c>
      <c r="AQ166" s="36">
        <f t="shared" si="156"/>
        <v>1018572.25</v>
      </c>
      <c r="AR166" s="36">
        <f t="shared" si="157"/>
        <v>341491</v>
      </c>
      <c r="AS166" s="36">
        <f t="shared" si="158"/>
        <v>1026229.83</v>
      </c>
      <c r="AT166" s="36">
        <f t="shared" si="159"/>
        <v>343475</v>
      </c>
      <c r="AU166" s="36">
        <f t="shared" si="160"/>
        <v>1033936.68</v>
      </c>
      <c r="AV166" s="36">
        <f t="shared" si="161"/>
        <v>345459</v>
      </c>
      <c r="AW166" s="36">
        <f t="shared" si="162"/>
        <v>1041693.12</v>
      </c>
      <c r="AX166" s="36">
        <f t="shared" si="163"/>
        <v>347443</v>
      </c>
      <c r="AY166" s="36">
        <f t="shared" si="164"/>
        <v>1049499.46</v>
      </c>
      <c r="AZ166" s="36">
        <f t="shared" si="165"/>
        <v>349427</v>
      </c>
      <c r="BA166" s="36">
        <f t="shared" si="166"/>
        <v>1057356.03</v>
      </c>
    </row>
    <row r="167" spans="1:53" x14ac:dyDescent="0.2">
      <c r="A167" s="25">
        <v>34182</v>
      </c>
      <c r="B167" s="36">
        <v>301800</v>
      </c>
      <c r="C167" s="36">
        <v>871877.8</v>
      </c>
      <c r="D167" s="36">
        <v>875650.3</v>
      </c>
      <c r="E167" s="36">
        <f t="shared" si="138"/>
        <v>303470</v>
      </c>
      <c r="F167" s="36">
        <f t="shared" si="139"/>
        <v>882388.32</v>
      </c>
      <c r="G167" s="36">
        <f t="shared" si="140"/>
        <v>305454</v>
      </c>
      <c r="H167" s="36">
        <f t="shared" si="141"/>
        <v>889169.69</v>
      </c>
      <c r="I167" s="36">
        <f t="shared" si="118"/>
        <v>307438</v>
      </c>
      <c r="J167" s="36">
        <f t="shared" si="119"/>
        <v>895994.69</v>
      </c>
      <c r="K167" s="36">
        <f t="shared" si="120"/>
        <v>309422</v>
      </c>
      <c r="L167" s="36">
        <f t="shared" si="121"/>
        <v>902863.6</v>
      </c>
      <c r="M167" s="36">
        <f t="shared" si="122"/>
        <v>311406</v>
      </c>
      <c r="N167" s="36">
        <f t="shared" si="123"/>
        <v>909776.71</v>
      </c>
      <c r="O167" s="36">
        <f t="shared" si="124"/>
        <v>313390</v>
      </c>
      <c r="P167" s="36">
        <f t="shared" si="125"/>
        <v>916734.3</v>
      </c>
      <c r="Q167" s="36">
        <f t="shared" si="126"/>
        <v>315374</v>
      </c>
      <c r="R167" s="36">
        <f t="shared" si="127"/>
        <v>923736.65</v>
      </c>
      <c r="S167" s="36">
        <f t="shared" si="128"/>
        <v>317358</v>
      </c>
      <c r="T167" s="36">
        <f t="shared" si="129"/>
        <v>930784.06</v>
      </c>
      <c r="U167" s="36">
        <f t="shared" si="130"/>
        <v>319342</v>
      </c>
      <c r="V167" s="36">
        <f t="shared" si="131"/>
        <v>937876.81</v>
      </c>
      <c r="W167" s="36">
        <f t="shared" si="132"/>
        <v>321326</v>
      </c>
      <c r="X167" s="36">
        <f t="shared" si="133"/>
        <v>945015.2</v>
      </c>
      <c r="Y167" s="36">
        <f t="shared" si="134"/>
        <v>323310</v>
      </c>
      <c r="Z167" s="36">
        <f t="shared" si="135"/>
        <v>952199.51</v>
      </c>
      <c r="AA167" s="36">
        <f t="shared" si="136"/>
        <v>325294</v>
      </c>
      <c r="AB167" s="36">
        <f t="shared" si="137"/>
        <v>959430.05</v>
      </c>
      <c r="AC167" s="41">
        <f t="shared" si="142"/>
        <v>961056.52</v>
      </c>
      <c r="AD167" s="36">
        <f t="shared" si="143"/>
        <v>327278</v>
      </c>
      <c r="AE167" s="36">
        <f t="shared" si="144"/>
        <v>968344.04</v>
      </c>
      <c r="AF167" s="36">
        <f t="shared" si="145"/>
        <v>329262</v>
      </c>
      <c r="AG167" s="36">
        <f t="shared" si="146"/>
        <v>975678.45</v>
      </c>
      <c r="AH167" s="36">
        <f t="shared" si="147"/>
        <v>331246</v>
      </c>
      <c r="AI167" s="36">
        <f t="shared" si="148"/>
        <v>983060.05</v>
      </c>
      <c r="AJ167" s="36">
        <f t="shared" si="149"/>
        <v>333230</v>
      </c>
      <c r="AK167" s="36">
        <f t="shared" si="150"/>
        <v>990489.15</v>
      </c>
      <c r="AL167" s="36">
        <f t="shared" si="151"/>
        <v>335214</v>
      </c>
      <c r="AM167" s="36">
        <f t="shared" si="152"/>
        <v>997966.05</v>
      </c>
      <c r="AN167" s="36">
        <f t="shared" si="153"/>
        <v>337198</v>
      </c>
      <c r="AO167" s="36">
        <f t="shared" si="154"/>
        <v>1005491.05</v>
      </c>
      <c r="AP167" s="36">
        <f t="shared" si="155"/>
        <v>339182</v>
      </c>
      <c r="AQ167" s="36">
        <f t="shared" si="156"/>
        <v>1013064.47</v>
      </c>
      <c r="AR167" s="36">
        <f t="shared" si="157"/>
        <v>341166</v>
      </c>
      <c r="AS167" s="36">
        <f t="shared" si="158"/>
        <v>1020686.62</v>
      </c>
      <c r="AT167" s="36">
        <f t="shared" si="159"/>
        <v>343150</v>
      </c>
      <c r="AU167" s="36">
        <f t="shared" si="160"/>
        <v>1028357.81</v>
      </c>
      <c r="AV167" s="36">
        <f t="shared" si="161"/>
        <v>345134</v>
      </c>
      <c r="AW167" s="36">
        <f t="shared" si="162"/>
        <v>1036078.35</v>
      </c>
      <c r="AX167" s="36">
        <f t="shared" si="163"/>
        <v>347118</v>
      </c>
      <c r="AY167" s="36">
        <f t="shared" si="164"/>
        <v>1043848.57</v>
      </c>
      <c r="AZ167" s="36">
        <f t="shared" si="165"/>
        <v>349102</v>
      </c>
      <c r="BA167" s="36">
        <f t="shared" si="166"/>
        <v>1051668.78</v>
      </c>
    </row>
    <row r="168" spans="1:53" x14ac:dyDescent="0.2">
      <c r="A168" s="25">
        <v>34213</v>
      </c>
      <c r="B168" s="36">
        <v>301475</v>
      </c>
      <c r="C168" s="36">
        <v>867049.57</v>
      </c>
      <c r="D168" s="36">
        <v>870818.01</v>
      </c>
      <c r="E168" s="36">
        <f t="shared" si="138"/>
        <v>303145</v>
      </c>
      <c r="F168" s="36">
        <f t="shared" si="139"/>
        <v>877524.94</v>
      </c>
      <c r="G168" s="36">
        <f t="shared" si="140"/>
        <v>305129</v>
      </c>
      <c r="H168" s="36">
        <f t="shared" si="141"/>
        <v>884275.02</v>
      </c>
      <c r="I168" s="36">
        <f t="shared" si="118"/>
        <v>307113</v>
      </c>
      <c r="J168" s="36">
        <f t="shared" si="119"/>
        <v>891068.53</v>
      </c>
      <c r="K168" s="36">
        <f t="shared" si="120"/>
        <v>309097</v>
      </c>
      <c r="L168" s="36">
        <f t="shared" si="121"/>
        <v>897905.75</v>
      </c>
      <c r="M168" s="36">
        <f t="shared" si="122"/>
        <v>311081</v>
      </c>
      <c r="N168" s="36">
        <f t="shared" si="123"/>
        <v>904786.96</v>
      </c>
      <c r="O168" s="36">
        <f t="shared" si="124"/>
        <v>313065</v>
      </c>
      <c r="P168" s="36">
        <f t="shared" si="125"/>
        <v>911712.44</v>
      </c>
      <c r="Q168" s="36">
        <f t="shared" si="126"/>
        <v>315049</v>
      </c>
      <c r="R168" s="36">
        <f t="shared" si="127"/>
        <v>918682.48</v>
      </c>
      <c r="S168" s="36">
        <f t="shared" si="128"/>
        <v>317033</v>
      </c>
      <c r="T168" s="36">
        <f t="shared" si="129"/>
        <v>925697.37</v>
      </c>
      <c r="U168" s="36">
        <f t="shared" si="130"/>
        <v>319017</v>
      </c>
      <c r="V168" s="36">
        <f t="shared" si="131"/>
        <v>932757.39</v>
      </c>
      <c r="W168" s="36">
        <f t="shared" si="132"/>
        <v>321001</v>
      </c>
      <c r="X168" s="36">
        <f t="shared" si="133"/>
        <v>939862.84</v>
      </c>
      <c r="Y168" s="36">
        <f t="shared" si="134"/>
        <v>322985</v>
      </c>
      <c r="Z168" s="36">
        <f t="shared" si="135"/>
        <v>947014</v>
      </c>
      <c r="AA168" s="36">
        <f t="shared" si="136"/>
        <v>324969</v>
      </c>
      <c r="AB168" s="36">
        <f t="shared" si="137"/>
        <v>954211.17</v>
      </c>
      <c r="AC168" s="41">
        <f t="shared" si="142"/>
        <v>955836.02</v>
      </c>
      <c r="AD168" s="36">
        <f t="shared" si="143"/>
        <v>326953</v>
      </c>
      <c r="AE168" s="36">
        <f t="shared" si="144"/>
        <v>963089.96</v>
      </c>
      <c r="AF168" s="36">
        <f t="shared" si="145"/>
        <v>328937</v>
      </c>
      <c r="AG168" s="36">
        <f t="shared" si="146"/>
        <v>970390.57</v>
      </c>
      <c r="AH168" s="36">
        <f t="shared" si="147"/>
        <v>330921</v>
      </c>
      <c r="AI168" s="36">
        <f t="shared" si="148"/>
        <v>977738.15</v>
      </c>
      <c r="AJ168" s="36">
        <f t="shared" si="149"/>
        <v>332905</v>
      </c>
      <c r="AK168" s="36">
        <f t="shared" si="150"/>
        <v>985133</v>
      </c>
      <c r="AL168" s="36">
        <f t="shared" si="151"/>
        <v>334889</v>
      </c>
      <c r="AM168" s="36">
        <f t="shared" si="152"/>
        <v>992575.43</v>
      </c>
      <c r="AN168" s="36">
        <f t="shared" si="153"/>
        <v>336873</v>
      </c>
      <c r="AO168" s="36">
        <f t="shared" si="154"/>
        <v>1000065.75</v>
      </c>
      <c r="AP168" s="36">
        <f t="shared" si="155"/>
        <v>338857</v>
      </c>
      <c r="AQ168" s="36">
        <f t="shared" si="156"/>
        <v>1007604.26</v>
      </c>
      <c r="AR168" s="36">
        <f t="shared" si="157"/>
        <v>340841</v>
      </c>
      <c r="AS168" s="36">
        <f t="shared" si="158"/>
        <v>1015191.27</v>
      </c>
      <c r="AT168" s="36">
        <f t="shared" si="159"/>
        <v>342825</v>
      </c>
      <c r="AU168" s="36">
        <f t="shared" si="160"/>
        <v>1022827.1</v>
      </c>
      <c r="AV168" s="36">
        <f t="shared" si="161"/>
        <v>344809</v>
      </c>
      <c r="AW168" s="36">
        <f t="shared" si="162"/>
        <v>1030512.06</v>
      </c>
      <c r="AX168" s="36">
        <f t="shared" si="163"/>
        <v>346793</v>
      </c>
      <c r="AY168" s="36">
        <f t="shared" si="164"/>
        <v>1038246.46</v>
      </c>
      <c r="AZ168" s="36">
        <f t="shared" si="165"/>
        <v>348777</v>
      </c>
      <c r="BA168" s="36">
        <f t="shared" si="166"/>
        <v>1046030.63</v>
      </c>
    </row>
    <row r="169" spans="1:53" x14ac:dyDescent="0.2">
      <c r="A169" s="25">
        <v>34243</v>
      </c>
      <c r="B169" s="36">
        <v>301150</v>
      </c>
      <c r="C169" s="36">
        <v>862263.73</v>
      </c>
      <c r="D169" s="36">
        <v>866028.11</v>
      </c>
      <c r="E169" s="36">
        <f t="shared" si="138"/>
        <v>302820</v>
      </c>
      <c r="F169" s="36">
        <f t="shared" si="139"/>
        <v>872704.22</v>
      </c>
      <c r="G169" s="36">
        <f t="shared" si="140"/>
        <v>304804</v>
      </c>
      <c r="H169" s="36">
        <f t="shared" si="141"/>
        <v>879423.28</v>
      </c>
      <c r="I169" s="36">
        <f t="shared" si="118"/>
        <v>306788</v>
      </c>
      <c r="J169" s="36">
        <f t="shared" si="119"/>
        <v>886185.57</v>
      </c>
      <c r="K169" s="36">
        <f t="shared" si="120"/>
        <v>308772</v>
      </c>
      <c r="L169" s="36">
        <f t="shared" si="121"/>
        <v>892991.37</v>
      </c>
      <c r="M169" s="36">
        <f t="shared" si="122"/>
        <v>310756</v>
      </c>
      <c r="N169" s="36">
        <f t="shared" si="123"/>
        <v>899840.96</v>
      </c>
      <c r="O169" s="36">
        <f t="shared" si="124"/>
        <v>312740</v>
      </c>
      <c r="P169" s="36">
        <f t="shared" si="125"/>
        <v>906734.62</v>
      </c>
      <c r="Q169" s="36">
        <f t="shared" si="126"/>
        <v>314724</v>
      </c>
      <c r="R169" s="36">
        <f t="shared" si="127"/>
        <v>913672.64</v>
      </c>
      <c r="S169" s="36">
        <f t="shared" si="128"/>
        <v>316708</v>
      </c>
      <c r="T169" s="36">
        <f t="shared" si="129"/>
        <v>920655.3</v>
      </c>
      <c r="U169" s="36">
        <f t="shared" si="130"/>
        <v>318692</v>
      </c>
      <c r="V169" s="36">
        <f t="shared" si="131"/>
        <v>927682.88</v>
      </c>
      <c r="W169" s="36">
        <f t="shared" si="132"/>
        <v>320676</v>
      </c>
      <c r="X169" s="36">
        <f t="shared" si="133"/>
        <v>934755.68</v>
      </c>
      <c r="Y169" s="36">
        <f t="shared" si="134"/>
        <v>322660</v>
      </c>
      <c r="Z169" s="36">
        <f t="shared" si="135"/>
        <v>941873.98</v>
      </c>
      <c r="AA169" s="36">
        <f t="shared" si="136"/>
        <v>324644</v>
      </c>
      <c r="AB169" s="36">
        <f t="shared" si="137"/>
        <v>949038.07999999996</v>
      </c>
      <c r="AC169" s="41">
        <f t="shared" si="142"/>
        <v>950661.3</v>
      </c>
      <c r="AD169" s="36">
        <f t="shared" si="143"/>
        <v>326628</v>
      </c>
      <c r="AE169" s="36">
        <f t="shared" si="144"/>
        <v>957881.94</v>
      </c>
      <c r="AF169" s="36">
        <f t="shared" si="145"/>
        <v>328612</v>
      </c>
      <c r="AG169" s="36">
        <f t="shared" si="146"/>
        <v>965149.04</v>
      </c>
      <c r="AH169" s="36">
        <f t="shared" si="147"/>
        <v>330596</v>
      </c>
      <c r="AI169" s="36">
        <f t="shared" si="148"/>
        <v>972462.9</v>
      </c>
      <c r="AJ169" s="36">
        <f t="shared" si="149"/>
        <v>332580</v>
      </c>
      <c r="AK169" s="36">
        <f t="shared" si="150"/>
        <v>979823.81</v>
      </c>
      <c r="AL169" s="36">
        <f t="shared" si="151"/>
        <v>334564</v>
      </c>
      <c r="AM169" s="36">
        <f t="shared" si="152"/>
        <v>987232.08</v>
      </c>
      <c r="AN169" s="36">
        <f t="shared" si="153"/>
        <v>336548</v>
      </c>
      <c r="AO169" s="36">
        <f t="shared" si="154"/>
        <v>994688.02</v>
      </c>
      <c r="AP169" s="36">
        <f t="shared" si="155"/>
        <v>338532</v>
      </c>
      <c r="AQ169" s="36">
        <f t="shared" si="156"/>
        <v>1002191.93</v>
      </c>
      <c r="AR169" s="36">
        <f t="shared" si="157"/>
        <v>340516</v>
      </c>
      <c r="AS169" s="36">
        <f t="shared" si="158"/>
        <v>1009744.12</v>
      </c>
      <c r="AT169" s="36">
        <f t="shared" si="159"/>
        <v>342500</v>
      </c>
      <c r="AU169" s="36">
        <f t="shared" si="160"/>
        <v>1017344.9</v>
      </c>
      <c r="AV169" s="36">
        <f t="shared" si="161"/>
        <v>344484</v>
      </c>
      <c r="AW169" s="36">
        <f t="shared" si="162"/>
        <v>1024994.59</v>
      </c>
      <c r="AX169" s="36">
        <f t="shared" si="163"/>
        <v>346468</v>
      </c>
      <c r="AY169" s="36">
        <f t="shared" si="164"/>
        <v>1032693.49</v>
      </c>
      <c r="AZ169" s="36">
        <f t="shared" si="165"/>
        <v>348452</v>
      </c>
      <c r="BA169" s="36">
        <f t="shared" si="166"/>
        <v>1040441.93</v>
      </c>
    </row>
    <row r="170" spans="1:53" x14ac:dyDescent="0.2">
      <c r="A170" s="25">
        <v>34274</v>
      </c>
      <c r="B170" s="36">
        <v>300825</v>
      </c>
      <c r="C170" s="36">
        <v>857520.06</v>
      </c>
      <c r="D170" s="36">
        <v>861280.37</v>
      </c>
      <c r="E170" s="36">
        <f t="shared" si="138"/>
        <v>302495</v>
      </c>
      <c r="F170" s="36">
        <f t="shared" si="139"/>
        <v>867925.93</v>
      </c>
      <c r="G170" s="36">
        <f t="shared" si="140"/>
        <v>304479</v>
      </c>
      <c r="H170" s="36">
        <f t="shared" si="141"/>
        <v>874614.25</v>
      </c>
      <c r="I170" s="36">
        <f t="shared" si="118"/>
        <v>306463</v>
      </c>
      <c r="J170" s="36">
        <f t="shared" si="119"/>
        <v>881345.6</v>
      </c>
      <c r="K170" s="36">
        <f t="shared" si="120"/>
        <v>308447</v>
      </c>
      <c r="L170" s="36">
        <f t="shared" si="121"/>
        <v>888120.26</v>
      </c>
      <c r="M170" s="36">
        <f t="shared" si="122"/>
        <v>310431</v>
      </c>
      <c r="N170" s="36">
        <f t="shared" si="123"/>
        <v>894938.51</v>
      </c>
      <c r="O170" s="36">
        <f t="shared" si="124"/>
        <v>312415</v>
      </c>
      <c r="P170" s="36">
        <f t="shared" si="125"/>
        <v>901800.63</v>
      </c>
      <c r="Q170" s="36">
        <f t="shared" si="126"/>
        <v>314399</v>
      </c>
      <c r="R170" s="36">
        <f t="shared" si="127"/>
        <v>908706.9</v>
      </c>
      <c r="S170" s="36">
        <f t="shared" si="128"/>
        <v>316383</v>
      </c>
      <c r="T170" s="36">
        <f t="shared" si="129"/>
        <v>915657.61</v>
      </c>
      <c r="U170" s="36">
        <f t="shared" si="130"/>
        <v>318367</v>
      </c>
      <c r="V170" s="36">
        <f t="shared" si="131"/>
        <v>922653.04</v>
      </c>
      <c r="W170" s="36">
        <f t="shared" si="132"/>
        <v>320351</v>
      </c>
      <c r="X170" s="36">
        <f t="shared" si="133"/>
        <v>929693.48</v>
      </c>
      <c r="Y170" s="36">
        <f t="shared" si="134"/>
        <v>322335</v>
      </c>
      <c r="Z170" s="36">
        <f t="shared" si="135"/>
        <v>936779.21</v>
      </c>
      <c r="AA170" s="36">
        <f t="shared" si="136"/>
        <v>324319</v>
      </c>
      <c r="AB170" s="36">
        <f t="shared" si="137"/>
        <v>943910.53</v>
      </c>
      <c r="AC170" s="41">
        <f t="shared" si="142"/>
        <v>945532.13</v>
      </c>
      <c r="AD170" s="36">
        <f t="shared" si="143"/>
        <v>326303</v>
      </c>
      <c r="AE170" s="36">
        <f t="shared" si="144"/>
        <v>952719.77</v>
      </c>
      <c r="AF170" s="36">
        <f t="shared" si="145"/>
        <v>328287</v>
      </c>
      <c r="AG170" s="36">
        <f t="shared" si="146"/>
        <v>959953.66</v>
      </c>
      <c r="AH170" s="36">
        <f t="shared" si="147"/>
        <v>330271</v>
      </c>
      <c r="AI170" s="36">
        <f t="shared" si="148"/>
        <v>967234.09</v>
      </c>
      <c r="AJ170" s="36">
        <f t="shared" si="149"/>
        <v>332255</v>
      </c>
      <c r="AK170" s="36">
        <f t="shared" si="150"/>
        <v>974561.36</v>
      </c>
      <c r="AL170" s="36">
        <f t="shared" si="151"/>
        <v>334239</v>
      </c>
      <c r="AM170" s="36">
        <f t="shared" si="152"/>
        <v>981935.78</v>
      </c>
      <c r="AN170" s="36">
        <f t="shared" si="153"/>
        <v>336223</v>
      </c>
      <c r="AO170" s="36">
        <f t="shared" si="154"/>
        <v>989357.64</v>
      </c>
      <c r="AP170" s="36">
        <f t="shared" si="155"/>
        <v>338207</v>
      </c>
      <c r="AQ170" s="36">
        <f t="shared" si="156"/>
        <v>996827.25</v>
      </c>
      <c r="AR170" s="36">
        <f t="shared" si="157"/>
        <v>340191</v>
      </c>
      <c r="AS170" s="36">
        <f t="shared" si="158"/>
        <v>1004344.92</v>
      </c>
      <c r="AT170" s="36">
        <f t="shared" si="159"/>
        <v>342175</v>
      </c>
      <c r="AU170" s="36">
        <f t="shared" si="160"/>
        <v>1011910.96</v>
      </c>
      <c r="AV170" s="36">
        <f t="shared" si="161"/>
        <v>344159</v>
      </c>
      <c r="AW170" s="36">
        <f t="shared" si="162"/>
        <v>1019525.68</v>
      </c>
      <c r="AX170" s="36">
        <f t="shared" si="163"/>
        <v>346143</v>
      </c>
      <c r="AY170" s="36">
        <f t="shared" si="164"/>
        <v>1027189.4</v>
      </c>
      <c r="AZ170" s="36">
        <f t="shared" si="165"/>
        <v>348127</v>
      </c>
      <c r="BA170" s="36">
        <f t="shared" si="166"/>
        <v>1034902.43</v>
      </c>
    </row>
    <row r="171" spans="1:53" x14ac:dyDescent="0.2">
      <c r="A171" s="25">
        <v>34304</v>
      </c>
      <c r="B171" s="36">
        <v>300500</v>
      </c>
      <c r="C171" s="36">
        <v>852819.16</v>
      </c>
      <c r="D171" s="36">
        <v>856575.41</v>
      </c>
      <c r="E171" s="36">
        <f t="shared" si="138"/>
        <v>302170</v>
      </c>
      <c r="F171" s="36">
        <f t="shared" si="139"/>
        <v>863190.7</v>
      </c>
      <c r="G171" s="36">
        <f t="shared" si="140"/>
        <v>304154</v>
      </c>
      <c r="H171" s="36">
        <f t="shared" si="141"/>
        <v>869848.55</v>
      </c>
      <c r="I171" s="36">
        <f t="shared" si="118"/>
        <v>306138</v>
      </c>
      <c r="J171" s="36">
        <f t="shared" si="119"/>
        <v>876549.24</v>
      </c>
      <c r="K171" s="36">
        <f t="shared" si="120"/>
        <v>308122</v>
      </c>
      <c r="L171" s="36">
        <f t="shared" si="121"/>
        <v>883293.04</v>
      </c>
      <c r="M171" s="36">
        <f t="shared" si="122"/>
        <v>310106</v>
      </c>
      <c r="N171" s="36">
        <f t="shared" si="123"/>
        <v>890080.23</v>
      </c>
      <c r="O171" s="36">
        <f t="shared" si="124"/>
        <v>312090</v>
      </c>
      <c r="P171" s="36">
        <f t="shared" si="125"/>
        <v>896911.09</v>
      </c>
      <c r="Q171" s="36">
        <f t="shared" si="126"/>
        <v>314074</v>
      </c>
      <c r="R171" s="36">
        <f t="shared" si="127"/>
        <v>903785.9</v>
      </c>
      <c r="S171" s="36">
        <f t="shared" si="128"/>
        <v>316058</v>
      </c>
      <c r="T171" s="36">
        <f t="shared" si="129"/>
        <v>910704.94</v>
      </c>
      <c r="U171" s="36">
        <f t="shared" si="130"/>
        <v>318042</v>
      </c>
      <c r="V171" s="36">
        <f t="shared" si="131"/>
        <v>917668.5</v>
      </c>
      <c r="W171" s="36">
        <f t="shared" si="132"/>
        <v>320026</v>
      </c>
      <c r="X171" s="36">
        <f t="shared" si="133"/>
        <v>924676.86</v>
      </c>
      <c r="Y171" s="36">
        <f t="shared" si="134"/>
        <v>322010</v>
      </c>
      <c r="Z171" s="36">
        <f t="shared" si="135"/>
        <v>931730.32</v>
      </c>
      <c r="AA171" s="36">
        <f t="shared" si="136"/>
        <v>323994</v>
      </c>
      <c r="AB171" s="36">
        <f t="shared" si="137"/>
        <v>938829.16</v>
      </c>
      <c r="AC171" s="41">
        <f t="shared" si="142"/>
        <v>940449.13</v>
      </c>
      <c r="AD171" s="36">
        <f t="shared" si="143"/>
        <v>325978</v>
      </c>
      <c r="AE171" s="36">
        <f t="shared" si="144"/>
        <v>947604.07</v>
      </c>
      <c r="AF171" s="36">
        <f t="shared" si="145"/>
        <v>327962</v>
      </c>
      <c r="AG171" s="36">
        <f t="shared" si="146"/>
        <v>954805.04</v>
      </c>
      <c r="AH171" s="36">
        <f t="shared" si="147"/>
        <v>329946</v>
      </c>
      <c r="AI171" s="36">
        <f t="shared" si="148"/>
        <v>962052.34</v>
      </c>
      <c r="AJ171" s="36">
        <f t="shared" si="149"/>
        <v>331930</v>
      </c>
      <c r="AK171" s="36">
        <f t="shared" si="150"/>
        <v>969346.27</v>
      </c>
      <c r="AL171" s="36">
        <f t="shared" si="151"/>
        <v>333914</v>
      </c>
      <c r="AM171" s="36">
        <f t="shared" si="152"/>
        <v>976687.13</v>
      </c>
      <c r="AN171" s="36">
        <f t="shared" si="153"/>
        <v>335898</v>
      </c>
      <c r="AO171" s="36">
        <f t="shared" si="154"/>
        <v>984075.22</v>
      </c>
      <c r="AP171" s="36">
        <f t="shared" si="155"/>
        <v>337882</v>
      </c>
      <c r="AQ171" s="36">
        <f t="shared" si="156"/>
        <v>991510.85</v>
      </c>
      <c r="AR171" s="36">
        <f t="shared" si="157"/>
        <v>339866</v>
      </c>
      <c r="AS171" s="36">
        <f t="shared" si="158"/>
        <v>998994.32</v>
      </c>
      <c r="AT171" s="36">
        <f t="shared" si="159"/>
        <v>341850</v>
      </c>
      <c r="AU171" s="36">
        <f t="shared" si="160"/>
        <v>1006525.94</v>
      </c>
      <c r="AV171" s="36">
        <f t="shared" si="161"/>
        <v>343834</v>
      </c>
      <c r="AW171" s="36">
        <f t="shared" si="162"/>
        <v>1014106.02</v>
      </c>
      <c r="AX171" s="36">
        <f t="shared" si="163"/>
        <v>345818</v>
      </c>
      <c r="AY171" s="36">
        <f t="shared" si="164"/>
        <v>1021734.87</v>
      </c>
      <c r="AZ171" s="36">
        <f t="shared" si="165"/>
        <v>347802</v>
      </c>
      <c r="BA171" s="36">
        <f t="shared" si="166"/>
        <v>1029412.8</v>
      </c>
    </row>
    <row r="172" spans="1:53" x14ac:dyDescent="0.2">
      <c r="A172" s="25">
        <v>34335</v>
      </c>
      <c r="B172" s="36">
        <v>300175</v>
      </c>
      <c r="C172" s="36">
        <v>848159.05</v>
      </c>
      <c r="D172" s="36">
        <v>851911.24</v>
      </c>
      <c r="E172" s="36">
        <f t="shared" si="138"/>
        <v>301845</v>
      </c>
      <c r="F172" s="36">
        <f t="shared" si="139"/>
        <v>858496.52</v>
      </c>
      <c r="G172" s="36">
        <f t="shared" si="140"/>
        <v>303829</v>
      </c>
      <c r="H172" s="36">
        <f t="shared" si="141"/>
        <v>865124.17</v>
      </c>
      <c r="I172" s="36">
        <f t="shared" si="118"/>
        <v>305813</v>
      </c>
      <c r="J172" s="36">
        <f t="shared" si="119"/>
        <v>871794.46</v>
      </c>
      <c r="K172" s="36">
        <f t="shared" si="120"/>
        <v>307797</v>
      </c>
      <c r="L172" s="36">
        <f t="shared" si="121"/>
        <v>878507.67</v>
      </c>
      <c r="M172" s="36">
        <f t="shared" si="122"/>
        <v>309781</v>
      </c>
      <c r="N172" s="36">
        <f t="shared" si="123"/>
        <v>885264.07</v>
      </c>
      <c r="O172" s="36">
        <f t="shared" si="124"/>
        <v>311765</v>
      </c>
      <c r="P172" s="36">
        <f t="shared" si="125"/>
        <v>892063.94</v>
      </c>
      <c r="Q172" s="36">
        <f t="shared" si="126"/>
        <v>313749</v>
      </c>
      <c r="R172" s="36">
        <f t="shared" si="127"/>
        <v>898907.56</v>
      </c>
      <c r="S172" s="36">
        <f t="shared" si="128"/>
        <v>315733</v>
      </c>
      <c r="T172" s="36">
        <f t="shared" si="129"/>
        <v>905795.22</v>
      </c>
      <c r="U172" s="36">
        <f t="shared" si="130"/>
        <v>317717</v>
      </c>
      <c r="V172" s="36">
        <f t="shared" si="131"/>
        <v>912727.19</v>
      </c>
      <c r="W172" s="36">
        <f t="shared" si="132"/>
        <v>319701</v>
      </c>
      <c r="X172" s="36">
        <f t="shared" si="133"/>
        <v>919703.76</v>
      </c>
      <c r="Y172" s="36">
        <f t="shared" si="134"/>
        <v>321685</v>
      </c>
      <c r="Z172" s="36">
        <f t="shared" si="135"/>
        <v>926725.22</v>
      </c>
      <c r="AA172" s="36">
        <f t="shared" si="136"/>
        <v>323669</v>
      </c>
      <c r="AB172" s="36">
        <f t="shared" si="137"/>
        <v>933791.86</v>
      </c>
      <c r="AC172" s="41">
        <f t="shared" si="142"/>
        <v>935410.21</v>
      </c>
      <c r="AD172" s="36">
        <f t="shared" si="143"/>
        <v>325653</v>
      </c>
      <c r="AE172" s="36">
        <f t="shared" si="144"/>
        <v>942532.73</v>
      </c>
      <c r="AF172" s="36">
        <f t="shared" si="145"/>
        <v>327637</v>
      </c>
      <c r="AG172" s="36">
        <f t="shared" si="146"/>
        <v>949701.07</v>
      </c>
      <c r="AH172" s="36">
        <f t="shared" si="147"/>
        <v>329621</v>
      </c>
      <c r="AI172" s="36">
        <f t="shared" si="148"/>
        <v>956915.53</v>
      </c>
      <c r="AJ172" s="36">
        <f t="shared" si="149"/>
        <v>331605</v>
      </c>
      <c r="AK172" s="36">
        <f t="shared" si="150"/>
        <v>964176.41</v>
      </c>
      <c r="AL172" s="36">
        <f t="shared" si="151"/>
        <v>333589</v>
      </c>
      <c r="AM172" s="36">
        <f t="shared" si="152"/>
        <v>971484.01</v>
      </c>
      <c r="AN172" s="36">
        <f t="shared" si="153"/>
        <v>335573</v>
      </c>
      <c r="AO172" s="36">
        <f t="shared" si="154"/>
        <v>978838.63</v>
      </c>
      <c r="AP172" s="36">
        <f t="shared" si="155"/>
        <v>337557</v>
      </c>
      <c r="AQ172" s="36">
        <f t="shared" si="156"/>
        <v>986240.57</v>
      </c>
      <c r="AR172" s="36">
        <f t="shared" si="157"/>
        <v>339541</v>
      </c>
      <c r="AS172" s="36">
        <f t="shared" si="158"/>
        <v>993690.13</v>
      </c>
      <c r="AT172" s="36">
        <f t="shared" si="159"/>
        <v>341525</v>
      </c>
      <c r="AU172" s="36">
        <f t="shared" si="160"/>
        <v>1001187.62</v>
      </c>
      <c r="AV172" s="36">
        <f t="shared" si="161"/>
        <v>343509</v>
      </c>
      <c r="AW172" s="36">
        <f t="shared" si="162"/>
        <v>1008733.35</v>
      </c>
      <c r="AX172" s="36">
        <f t="shared" si="163"/>
        <v>345493</v>
      </c>
      <c r="AY172" s="36">
        <f t="shared" si="164"/>
        <v>1016327.63</v>
      </c>
      <c r="AZ172" s="36">
        <f t="shared" si="165"/>
        <v>347477</v>
      </c>
      <c r="BA172" s="36">
        <f t="shared" si="166"/>
        <v>1023970.77</v>
      </c>
    </row>
    <row r="173" spans="1:53" x14ac:dyDescent="0.2">
      <c r="A173" s="25">
        <v>34366</v>
      </c>
      <c r="B173" s="36">
        <v>299850</v>
      </c>
      <c r="C173" s="36">
        <v>843540.5</v>
      </c>
      <c r="D173" s="36">
        <v>847288.63</v>
      </c>
      <c r="E173" s="36">
        <f t="shared" si="138"/>
        <v>301520</v>
      </c>
      <c r="F173" s="36">
        <f t="shared" si="139"/>
        <v>853844.17</v>
      </c>
      <c r="G173" s="36">
        <f t="shared" si="140"/>
        <v>303504</v>
      </c>
      <c r="H173" s="36">
        <f t="shared" si="141"/>
        <v>860441.89</v>
      </c>
      <c r="I173" s="36">
        <f t="shared" si="118"/>
        <v>305488</v>
      </c>
      <c r="J173" s="36">
        <f t="shared" si="119"/>
        <v>867082.06</v>
      </c>
      <c r="K173" s="36">
        <f t="shared" si="120"/>
        <v>307472</v>
      </c>
      <c r="L173" s="36">
        <f t="shared" si="121"/>
        <v>873764.95</v>
      </c>
      <c r="M173" s="36">
        <f t="shared" si="122"/>
        <v>309456</v>
      </c>
      <c r="N173" s="36">
        <f t="shared" si="123"/>
        <v>880490.84</v>
      </c>
      <c r="O173" s="36">
        <f t="shared" si="124"/>
        <v>311440</v>
      </c>
      <c r="P173" s="36">
        <f t="shared" si="125"/>
        <v>887260</v>
      </c>
      <c r="Q173" s="36">
        <f t="shared" si="126"/>
        <v>313424</v>
      </c>
      <c r="R173" s="36">
        <f t="shared" si="127"/>
        <v>894072.72</v>
      </c>
      <c r="S173" s="36">
        <f t="shared" si="128"/>
        <v>315408</v>
      </c>
      <c r="T173" s="36">
        <f t="shared" si="129"/>
        <v>900929.27</v>
      </c>
      <c r="U173" s="36">
        <f t="shared" si="130"/>
        <v>317392</v>
      </c>
      <c r="V173" s="36">
        <f t="shared" si="131"/>
        <v>907829.93</v>
      </c>
      <c r="W173" s="36">
        <f t="shared" si="132"/>
        <v>319376</v>
      </c>
      <c r="X173" s="36">
        <f t="shared" si="133"/>
        <v>914774.99</v>
      </c>
      <c r="Y173" s="36">
        <f t="shared" si="134"/>
        <v>321360</v>
      </c>
      <c r="Z173" s="36">
        <f t="shared" si="135"/>
        <v>921764.74</v>
      </c>
      <c r="AA173" s="36">
        <f t="shared" si="136"/>
        <v>323344</v>
      </c>
      <c r="AB173" s="36">
        <f t="shared" si="137"/>
        <v>928799.46</v>
      </c>
      <c r="AC173" s="41">
        <f t="shared" si="142"/>
        <v>930416.18</v>
      </c>
      <c r="AD173" s="36">
        <f t="shared" si="143"/>
        <v>325328</v>
      </c>
      <c r="AE173" s="36">
        <f t="shared" si="144"/>
        <v>937506.56</v>
      </c>
      <c r="AF173" s="36">
        <f t="shared" si="145"/>
        <v>327312</v>
      </c>
      <c r="AG173" s="36">
        <f t="shared" si="146"/>
        <v>944642.56000000006</v>
      </c>
      <c r="AH173" s="36">
        <f t="shared" si="147"/>
        <v>329296</v>
      </c>
      <c r="AI173" s="36">
        <f t="shared" si="148"/>
        <v>951824.48</v>
      </c>
      <c r="AJ173" s="36">
        <f t="shared" si="149"/>
        <v>331280</v>
      </c>
      <c r="AK173" s="36">
        <f t="shared" si="150"/>
        <v>959052.61</v>
      </c>
      <c r="AL173" s="36">
        <f t="shared" si="151"/>
        <v>333264</v>
      </c>
      <c r="AM173" s="36">
        <f t="shared" si="152"/>
        <v>966327.24</v>
      </c>
      <c r="AN173" s="36">
        <f t="shared" si="153"/>
        <v>335248</v>
      </c>
      <c r="AO173" s="36">
        <f t="shared" si="154"/>
        <v>973648.68</v>
      </c>
      <c r="AP173" s="36">
        <f t="shared" si="155"/>
        <v>337232</v>
      </c>
      <c r="AQ173" s="36">
        <f t="shared" si="156"/>
        <v>981017.22</v>
      </c>
      <c r="AR173" s="36">
        <f t="shared" si="157"/>
        <v>339216</v>
      </c>
      <c r="AS173" s="36">
        <f t="shared" si="158"/>
        <v>988433.17</v>
      </c>
      <c r="AT173" s="36">
        <f t="shared" si="159"/>
        <v>341200</v>
      </c>
      <c r="AU173" s="36">
        <f t="shared" si="160"/>
        <v>995896.84</v>
      </c>
      <c r="AV173" s="36">
        <f t="shared" si="161"/>
        <v>343184</v>
      </c>
      <c r="AW173" s="36">
        <f t="shared" si="162"/>
        <v>1003408.53</v>
      </c>
      <c r="AX173" s="36">
        <f t="shared" si="163"/>
        <v>345168</v>
      </c>
      <c r="AY173" s="36">
        <f t="shared" si="164"/>
        <v>1010968.55</v>
      </c>
      <c r="AZ173" s="36">
        <f t="shared" si="165"/>
        <v>347152</v>
      </c>
      <c r="BA173" s="36">
        <f t="shared" si="166"/>
        <v>1018577.21</v>
      </c>
    </row>
    <row r="174" spans="1:53" x14ac:dyDescent="0.2">
      <c r="A174" s="25">
        <v>34394</v>
      </c>
      <c r="B174" s="36">
        <v>299525</v>
      </c>
      <c r="C174" s="36">
        <v>838961.27</v>
      </c>
      <c r="D174" s="36">
        <v>842705.33</v>
      </c>
      <c r="E174" s="36">
        <f t="shared" si="138"/>
        <v>301195</v>
      </c>
      <c r="F174" s="36">
        <f t="shared" si="139"/>
        <v>849231.38</v>
      </c>
      <c r="G174" s="36">
        <f t="shared" si="140"/>
        <v>303179</v>
      </c>
      <c r="H174" s="36">
        <f t="shared" si="141"/>
        <v>855799.42</v>
      </c>
      <c r="I174" s="36">
        <f t="shared" si="118"/>
        <v>305163</v>
      </c>
      <c r="J174" s="36">
        <f t="shared" si="119"/>
        <v>862409.72</v>
      </c>
      <c r="K174" s="36">
        <f t="shared" si="120"/>
        <v>307147</v>
      </c>
      <c r="L174" s="36">
        <f t="shared" si="121"/>
        <v>869062.55</v>
      </c>
      <c r="M174" s="36">
        <f t="shared" si="122"/>
        <v>309131</v>
      </c>
      <c r="N174" s="36">
        <f t="shared" si="123"/>
        <v>875758.18</v>
      </c>
      <c r="O174" s="36">
        <f t="shared" si="124"/>
        <v>311115</v>
      </c>
      <c r="P174" s="36">
        <f t="shared" si="125"/>
        <v>882496.89</v>
      </c>
      <c r="Q174" s="36">
        <f t="shared" si="126"/>
        <v>313099</v>
      </c>
      <c r="R174" s="36">
        <f t="shared" si="127"/>
        <v>889278.96</v>
      </c>
      <c r="S174" s="36">
        <f t="shared" si="128"/>
        <v>315083</v>
      </c>
      <c r="T174" s="36">
        <f t="shared" si="129"/>
        <v>896104.67</v>
      </c>
      <c r="U174" s="36">
        <f t="shared" si="130"/>
        <v>317067</v>
      </c>
      <c r="V174" s="36">
        <f t="shared" si="131"/>
        <v>902974.29</v>
      </c>
      <c r="W174" s="36">
        <f t="shared" si="132"/>
        <v>319051</v>
      </c>
      <c r="X174" s="36">
        <f t="shared" si="133"/>
        <v>909888.11</v>
      </c>
      <c r="Y174" s="36">
        <f t="shared" si="134"/>
        <v>321035</v>
      </c>
      <c r="Z174" s="36">
        <f t="shared" si="135"/>
        <v>916846.42</v>
      </c>
      <c r="AA174" s="36">
        <f t="shared" si="136"/>
        <v>323019</v>
      </c>
      <c r="AB174" s="36">
        <f t="shared" si="137"/>
        <v>923849.5</v>
      </c>
      <c r="AC174" s="41">
        <f t="shared" si="142"/>
        <v>925464.6</v>
      </c>
      <c r="AD174" s="36">
        <f t="shared" si="143"/>
        <v>325003</v>
      </c>
      <c r="AE174" s="36">
        <f t="shared" si="144"/>
        <v>932523.13</v>
      </c>
      <c r="AF174" s="36">
        <f t="shared" si="145"/>
        <v>326987</v>
      </c>
      <c r="AG174" s="36">
        <f t="shared" si="146"/>
        <v>939627.07</v>
      </c>
      <c r="AH174" s="36">
        <f t="shared" si="147"/>
        <v>328971</v>
      </c>
      <c r="AI174" s="36">
        <f t="shared" si="148"/>
        <v>946776.72</v>
      </c>
      <c r="AJ174" s="36">
        <f t="shared" si="149"/>
        <v>330955</v>
      </c>
      <c r="AK174" s="36">
        <f t="shared" si="150"/>
        <v>953972.37</v>
      </c>
      <c r="AL174" s="36">
        <f t="shared" si="151"/>
        <v>332939</v>
      </c>
      <c r="AM174" s="36">
        <f t="shared" si="152"/>
        <v>961214.32</v>
      </c>
      <c r="AN174" s="36">
        <f t="shared" si="153"/>
        <v>334923</v>
      </c>
      <c r="AO174" s="36">
        <f t="shared" si="154"/>
        <v>968502.86</v>
      </c>
      <c r="AP174" s="36">
        <f t="shared" si="155"/>
        <v>336907</v>
      </c>
      <c r="AQ174" s="36">
        <f t="shared" si="156"/>
        <v>975838.29</v>
      </c>
      <c r="AR174" s="36">
        <f t="shared" si="157"/>
        <v>338891</v>
      </c>
      <c r="AS174" s="36">
        <f t="shared" si="158"/>
        <v>983220.92</v>
      </c>
      <c r="AT174" s="36">
        <f t="shared" si="159"/>
        <v>340875</v>
      </c>
      <c r="AU174" s="36">
        <f t="shared" si="160"/>
        <v>990651.05</v>
      </c>
      <c r="AV174" s="36">
        <f t="shared" si="161"/>
        <v>342859</v>
      </c>
      <c r="AW174" s="36">
        <f t="shared" si="162"/>
        <v>998128.99</v>
      </c>
      <c r="AX174" s="36">
        <f t="shared" si="163"/>
        <v>344843</v>
      </c>
      <c r="AY174" s="36">
        <f t="shared" si="164"/>
        <v>1005655.04</v>
      </c>
      <c r="AZ174" s="36">
        <f t="shared" si="165"/>
        <v>346827</v>
      </c>
      <c r="BA174" s="36">
        <f t="shared" si="166"/>
        <v>1013229.51</v>
      </c>
    </row>
    <row r="175" spans="1:53" x14ac:dyDescent="0.2">
      <c r="A175" s="25">
        <v>34425</v>
      </c>
      <c r="B175" s="36">
        <v>299200</v>
      </c>
      <c r="C175" s="36">
        <v>834422.77</v>
      </c>
      <c r="D175" s="36">
        <v>838162.77</v>
      </c>
      <c r="E175" s="36">
        <f t="shared" si="138"/>
        <v>300870</v>
      </c>
      <c r="F175" s="36">
        <f t="shared" si="139"/>
        <v>844659.59</v>
      </c>
      <c r="G175" s="36">
        <f t="shared" si="140"/>
        <v>302854</v>
      </c>
      <c r="H175" s="36">
        <f t="shared" si="141"/>
        <v>851198.21</v>
      </c>
      <c r="I175" s="36">
        <f t="shared" si="118"/>
        <v>304838</v>
      </c>
      <c r="J175" s="36">
        <f t="shared" si="119"/>
        <v>857778.9</v>
      </c>
      <c r="K175" s="36">
        <f t="shared" si="120"/>
        <v>306822</v>
      </c>
      <c r="L175" s="36">
        <f t="shared" si="121"/>
        <v>864401.93</v>
      </c>
      <c r="M175" s="36">
        <f t="shared" si="122"/>
        <v>308806</v>
      </c>
      <c r="N175" s="36">
        <f t="shared" si="123"/>
        <v>871067.58</v>
      </c>
      <c r="O175" s="36">
        <f t="shared" si="124"/>
        <v>310790</v>
      </c>
      <c r="P175" s="36">
        <f t="shared" si="125"/>
        <v>877776.11</v>
      </c>
      <c r="Q175" s="36">
        <f t="shared" si="126"/>
        <v>312774</v>
      </c>
      <c r="R175" s="36">
        <f t="shared" si="127"/>
        <v>884527.81</v>
      </c>
      <c r="S175" s="36">
        <f t="shared" si="128"/>
        <v>314758</v>
      </c>
      <c r="T175" s="36">
        <f t="shared" si="129"/>
        <v>891322.95</v>
      </c>
      <c r="U175" s="36">
        <f t="shared" si="130"/>
        <v>316742</v>
      </c>
      <c r="V175" s="36">
        <f t="shared" si="131"/>
        <v>898161.81</v>
      </c>
      <c r="W175" s="36">
        <f t="shared" si="132"/>
        <v>318726</v>
      </c>
      <c r="X175" s="36">
        <f t="shared" si="133"/>
        <v>905044.67</v>
      </c>
      <c r="Y175" s="36">
        <f t="shared" si="134"/>
        <v>320710</v>
      </c>
      <c r="Z175" s="36">
        <f t="shared" si="135"/>
        <v>911971.81</v>
      </c>
      <c r="AA175" s="36">
        <f t="shared" si="136"/>
        <v>322694</v>
      </c>
      <c r="AB175" s="36">
        <f t="shared" si="137"/>
        <v>918943.52</v>
      </c>
      <c r="AC175" s="41">
        <f t="shared" si="142"/>
        <v>920556.99</v>
      </c>
      <c r="AD175" s="36">
        <f t="shared" si="143"/>
        <v>324678</v>
      </c>
      <c r="AE175" s="36">
        <f t="shared" si="144"/>
        <v>927583.94</v>
      </c>
      <c r="AF175" s="36">
        <f t="shared" si="145"/>
        <v>326662</v>
      </c>
      <c r="AG175" s="36">
        <f t="shared" si="146"/>
        <v>934656.1</v>
      </c>
      <c r="AH175" s="36">
        <f t="shared" si="147"/>
        <v>328646</v>
      </c>
      <c r="AI175" s="36">
        <f t="shared" si="148"/>
        <v>941773.76</v>
      </c>
      <c r="AJ175" s="36">
        <f t="shared" si="149"/>
        <v>330630</v>
      </c>
      <c r="AK175" s="36">
        <f t="shared" si="150"/>
        <v>948937.22</v>
      </c>
      <c r="AL175" s="36">
        <f t="shared" si="151"/>
        <v>332614</v>
      </c>
      <c r="AM175" s="36">
        <f t="shared" si="152"/>
        <v>956146.77</v>
      </c>
      <c r="AN175" s="36">
        <f t="shared" si="153"/>
        <v>334598</v>
      </c>
      <c r="AO175" s="36">
        <f t="shared" si="154"/>
        <v>963402.71</v>
      </c>
      <c r="AP175" s="36">
        <f t="shared" si="155"/>
        <v>336582</v>
      </c>
      <c r="AQ175" s="36">
        <f t="shared" si="156"/>
        <v>970705.33</v>
      </c>
      <c r="AR175" s="36">
        <f t="shared" si="157"/>
        <v>338566</v>
      </c>
      <c r="AS175" s="36">
        <f t="shared" si="158"/>
        <v>978054.94</v>
      </c>
      <c r="AT175" s="36">
        <f t="shared" si="159"/>
        <v>340550</v>
      </c>
      <c r="AU175" s="36">
        <f t="shared" si="160"/>
        <v>985451.83</v>
      </c>
      <c r="AV175" s="36">
        <f t="shared" si="161"/>
        <v>342534</v>
      </c>
      <c r="AW175" s="36">
        <f t="shared" si="162"/>
        <v>992896.31</v>
      </c>
      <c r="AX175" s="36">
        <f t="shared" si="163"/>
        <v>344518</v>
      </c>
      <c r="AY175" s="36">
        <f t="shared" si="164"/>
        <v>1000388.69</v>
      </c>
      <c r="AZ175" s="36">
        <f t="shared" si="165"/>
        <v>346502</v>
      </c>
      <c r="BA175" s="36">
        <f t="shared" si="166"/>
        <v>1007929.28</v>
      </c>
    </row>
    <row r="176" spans="1:53" x14ac:dyDescent="0.2">
      <c r="A176" s="25">
        <v>34455</v>
      </c>
      <c r="B176" s="36">
        <v>298875</v>
      </c>
      <c r="C176" s="36">
        <v>829666.55</v>
      </c>
      <c r="D176" s="36">
        <v>833402.49</v>
      </c>
      <c r="E176" s="36">
        <f t="shared" si="138"/>
        <v>300545</v>
      </c>
      <c r="F176" s="36">
        <f t="shared" si="139"/>
        <v>839868.68</v>
      </c>
      <c r="G176" s="36">
        <f t="shared" si="140"/>
        <v>302529</v>
      </c>
      <c r="H176" s="36">
        <f t="shared" si="141"/>
        <v>846376.48</v>
      </c>
      <c r="I176" s="36">
        <f t="shared" si="118"/>
        <v>304513</v>
      </c>
      <c r="J176" s="36">
        <f t="shared" si="119"/>
        <v>852926.15</v>
      </c>
      <c r="K176" s="36">
        <f t="shared" si="120"/>
        <v>306497</v>
      </c>
      <c r="L176" s="36">
        <f t="shared" si="121"/>
        <v>859517.96</v>
      </c>
      <c r="M176" s="36">
        <f t="shared" si="122"/>
        <v>308481</v>
      </c>
      <c r="N176" s="36">
        <f t="shared" si="123"/>
        <v>866152.18</v>
      </c>
      <c r="O176" s="36">
        <f t="shared" si="124"/>
        <v>310465</v>
      </c>
      <c r="P176" s="36">
        <f t="shared" si="125"/>
        <v>872829.09</v>
      </c>
      <c r="Q176" s="36">
        <f t="shared" si="126"/>
        <v>312449</v>
      </c>
      <c r="R176" s="36">
        <f t="shared" si="127"/>
        <v>879548.96</v>
      </c>
      <c r="S176" s="36">
        <f t="shared" si="128"/>
        <v>314433</v>
      </c>
      <c r="T176" s="36">
        <f t="shared" si="129"/>
        <v>886312.06</v>
      </c>
      <c r="U176" s="36">
        <f t="shared" si="130"/>
        <v>316417</v>
      </c>
      <c r="V176" s="36">
        <f t="shared" si="131"/>
        <v>893118.68</v>
      </c>
      <c r="W176" s="36">
        <f t="shared" si="132"/>
        <v>318401</v>
      </c>
      <c r="X176" s="36">
        <f t="shared" si="133"/>
        <v>899969.09</v>
      </c>
      <c r="Y176" s="36">
        <f t="shared" si="134"/>
        <v>320385</v>
      </c>
      <c r="Z176" s="36">
        <f t="shared" si="135"/>
        <v>906863.58</v>
      </c>
      <c r="AA176" s="36">
        <f t="shared" si="136"/>
        <v>322369</v>
      </c>
      <c r="AB176" s="36">
        <f t="shared" si="137"/>
        <v>913802.43</v>
      </c>
      <c r="AC176" s="41">
        <f t="shared" si="142"/>
        <v>915414.28</v>
      </c>
      <c r="AD176" s="36">
        <f t="shared" si="143"/>
        <v>324353</v>
      </c>
      <c r="AE176" s="36">
        <f t="shared" si="144"/>
        <v>922408.14</v>
      </c>
      <c r="AF176" s="36">
        <f t="shared" si="145"/>
        <v>326337</v>
      </c>
      <c r="AG176" s="36">
        <f t="shared" si="146"/>
        <v>929447</v>
      </c>
      <c r="AH176" s="36">
        <f t="shared" si="147"/>
        <v>328321</v>
      </c>
      <c r="AI176" s="36">
        <f t="shared" si="148"/>
        <v>936531.15</v>
      </c>
      <c r="AJ176" s="36">
        <f t="shared" si="149"/>
        <v>330305</v>
      </c>
      <c r="AK176" s="36">
        <f t="shared" si="150"/>
        <v>943660.88</v>
      </c>
      <c r="AL176" s="36">
        <f t="shared" si="151"/>
        <v>332289</v>
      </c>
      <c r="AM176" s="36">
        <f t="shared" si="152"/>
        <v>950836.48</v>
      </c>
      <c r="AN176" s="36">
        <f t="shared" si="153"/>
        <v>334273</v>
      </c>
      <c r="AO176" s="36">
        <f t="shared" si="154"/>
        <v>958058.25</v>
      </c>
      <c r="AP176" s="36">
        <f t="shared" si="155"/>
        <v>336257</v>
      </c>
      <c r="AQ176" s="36">
        <f t="shared" si="156"/>
        <v>965326.48</v>
      </c>
      <c r="AR176" s="36">
        <f t="shared" si="157"/>
        <v>338241</v>
      </c>
      <c r="AS176" s="36">
        <f t="shared" si="158"/>
        <v>972641.48</v>
      </c>
      <c r="AT176" s="36">
        <f t="shared" si="159"/>
        <v>340225</v>
      </c>
      <c r="AU176" s="36">
        <f t="shared" si="160"/>
        <v>980003.54</v>
      </c>
      <c r="AV176" s="36">
        <f t="shared" si="161"/>
        <v>342209</v>
      </c>
      <c r="AW176" s="36">
        <f t="shared" si="162"/>
        <v>987412.97</v>
      </c>
      <c r="AX176" s="36">
        <f t="shared" si="163"/>
        <v>344193</v>
      </c>
      <c r="AY176" s="36">
        <f t="shared" si="164"/>
        <v>994870.07</v>
      </c>
      <c r="AZ176" s="36">
        <f t="shared" si="165"/>
        <v>346177</v>
      </c>
      <c r="BA176" s="36">
        <f t="shared" si="166"/>
        <v>1002375.15</v>
      </c>
    </row>
    <row r="177" spans="1:53" x14ac:dyDescent="0.2">
      <c r="A177" s="25">
        <v>34486</v>
      </c>
      <c r="B177" s="36">
        <v>298550</v>
      </c>
      <c r="C177" s="36">
        <v>824951.55</v>
      </c>
      <c r="D177" s="36">
        <v>828683.43</v>
      </c>
      <c r="E177" s="36">
        <f t="shared" si="138"/>
        <v>300220</v>
      </c>
      <c r="F177" s="36">
        <f t="shared" si="139"/>
        <v>835119.26</v>
      </c>
      <c r="G177" s="36">
        <f t="shared" si="140"/>
        <v>302204</v>
      </c>
      <c r="H177" s="36">
        <f t="shared" si="141"/>
        <v>841596.5</v>
      </c>
      <c r="I177" s="36">
        <f t="shared" si="118"/>
        <v>304188</v>
      </c>
      <c r="J177" s="36">
        <f t="shared" si="119"/>
        <v>848115.42</v>
      </c>
      <c r="K177" s="36">
        <f t="shared" si="120"/>
        <v>306172</v>
      </c>
      <c r="L177" s="36">
        <f t="shared" si="121"/>
        <v>854676.28</v>
      </c>
      <c r="M177" s="36">
        <f t="shared" si="122"/>
        <v>308156</v>
      </c>
      <c r="N177" s="36">
        <f t="shared" si="123"/>
        <v>861279.35</v>
      </c>
      <c r="O177" s="36">
        <f t="shared" si="124"/>
        <v>310140</v>
      </c>
      <c r="P177" s="36">
        <f t="shared" si="125"/>
        <v>867924.91</v>
      </c>
      <c r="Q177" s="36">
        <f t="shared" si="126"/>
        <v>312124</v>
      </c>
      <c r="R177" s="36">
        <f t="shared" si="127"/>
        <v>874613.22</v>
      </c>
      <c r="S177" s="36">
        <f t="shared" si="128"/>
        <v>314108</v>
      </c>
      <c r="T177" s="36">
        <f t="shared" si="129"/>
        <v>881344.57</v>
      </c>
      <c r="U177" s="36">
        <f t="shared" si="130"/>
        <v>316092</v>
      </c>
      <c r="V177" s="36">
        <f t="shared" si="131"/>
        <v>888119.23</v>
      </c>
      <c r="W177" s="36">
        <f t="shared" si="132"/>
        <v>318076</v>
      </c>
      <c r="X177" s="36">
        <f t="shared" si="133"/>
        <v>894937.47</v>
      </c>
      <c r="Y177" s="36">
        <f t="shared" si="134"/>
        <v>320060</v>
      </c>
      <c r="Z177" s="36">
        <f t="shared" si="135"/>
        <v>901799.58</v>
      </c>
      <c r="AA177" s="36">
        <f t="shared" si="136"/>
        <v>322044</v>
      </c>
      <c r="AB177" s="36">
        <f t="shared" si="137"/>
        <v>908705.84</v>
      </c>
      <c r="AC177" s="41">
        <f t="shared" si="142"/>
        <v>910316.06</v>
      </c>
      <c r="AD177" s="36">
        <f t="shared" si="143"/>
        <v>324028</v>
      </c>
      <c r="AE177" s="36">
        <f t="shared" si="144"/>
        <v>917277.12</v>
      </c>
      <c r="AF177" s="36">
        <f t="shared" si="145"/>
        <v>326012</v>
      </c>
      <c r="AG177" s="36">
        <f t="shared" si="146"/>
        <v>924282.97</v>
      </c>
      <c r="AH177" s="36">
        <f t="shared" si="147"/>
        <v>327996</v>
      </c>
      <c r="AI177" s="36">
        <f t="shared" si="148"/>
        <v>931333.89</v>
      </c>
      <c r="AJ177" s="36">
        <f t="shared" si="149"/>
        <v>329980</v>
      </c>
      <c r="AK177" s="36">
        <f t="shared" si="150"/>
        <v>938430.18</v>
      </c>
      <c r="AL177" s="36">
        <f t="shared" si="151"/>
        <v>331964</v>
      </c>
      <c r="AM177" s="36">
        <f t="shared" si="152"/>
        <v>945572.13</v>
      </c>
      <c r="AN177" s="36">
        <f t="shared" si="153"/>
        <v>333948</v>
      </c>
      <c r="AO177" s="36">
        <f t="shared" si="154"/>
        <v>952760.03</v>
      </c>
      <c r="AP177" s="36">
        <f t="shared" si="155"/>
        <v>335932</v>
      </c>
      <c r="AQ177" s="36">
        <f t="shared" si="156"/>
        <v>959994.17</v>
      </c>
      <c r="AR177" s="36">
        <f t="shared" si="157"/>
        <v>337916</v>
      </c>
      <c r="AS177" s="36">
        <f t="shared" si="158"/>
        <v>967274.86</v>
      </c>
      <c r="AT177" s="36">
        <f t="shared" si="159"/>
        <v>339900</v>
      </c>
      <c r="AU177" s="36">
        <f t="shared" si="160"/>
        <v>974602.39</v>
      </c>
      <c r="AV177" s="36">
        <f t="shared" si="161"/>
        <v>341884</v>
      </c>
      <c r="AW177" s="36">
        <f t="shared" si="162"/>
        <v>981977.07</v>
      </c>
      <c r="AX177" s="36">
        <f t="shared" si="163"/>
        <v>343868</v>
      </c>
      <c r="AY177" s="36">
        <f t="shared" si="164"/>
        <v>989399.2</v>
      </c>
      <c r="AZ177" s="36">
        <f t="shared" si="165"/>
        <v>345852</v>
      </c>
      <c r="BA177" s="36">
        <f t="shared" si="166"/>
        <v>996869.08</v>
      </c>
    </row>
    <row r="178" spans="1:53" x14ac:dyDescent="0.2">
      <c r="A178" s="25">
        <v>34516</v>
      </c>
      <c r="B178" s="36">
        <v>298225</v>
      </c>
      <c r="C178" s="36">
        <v>820279.44</v>
      </c>
      <c r="D178" s="36">
        <v>824007.25</v>
      </c>
      <c r="E178" s="36">
        <f t="shared" si="138"/>
        <v>299895</v>
      </c>
      <c r="F178" s="36">
        <f t="shared" si="139"/>
        <v>830413</v>
      </c>
      <c r="G178" s="36">
        <f t="shared" si="140"/>
        <v>301879</v>
      </c>
      <c r="H178" s="36">
        <f t="shared" si="141"/>
        <v>836859.96</v>
      </c>
      <c r="I178" s="36">
        <f t="shared" si="118"/>
        <v>303863</v>
      </c>
      <c r="J178" s="36">
        <f t="shared" si="119"/>
        <v>843348.4</v>
      </c>
      <c r="K178" s="36">
        <f t="shared" si="120"/>
        <v>305847</v>
      </c>
      <c r="L178" s="36">
        <f t="shared" si="121"/>
        <v>849878.59</v>
      </c>
      <c r="M178" s="36">
        <f t="shared" si="122"/>
        <v>307831</v>
      </c>
      <c r="N178" s="36">
        <f t="shared" si="123"/>
        <v>856450.79</v>
      </c>
      <c r="O178" s="36">
        <f t="shared" si="124"/>
        <v>309815</v>
      </c>
      <c r="P178" s="36">
        <f t="shared" si="125"/>
        <v>863065.28</v>
      </c>
      <c r="Q178" s="36">
        <f t="shared" si="126"/>
        <v>311799</v>
      </c>
      <c r="R178" s="36">
        <f t="shared" si="127"/>
        <v>869722.33</v>
      </c>
      <c r="S178" s="36">
        <f t="shared" si="128"/>
        <v>313783</v>
      </c>
      <c r="T178" s="36">
        <f t="shared" si="129"/>
        <v>876422.21</v>
      </c>
      <c r="U178" s="36">
        <f t="shared" si="130"/>
        <v>315767</v>
      </c>
      <c r="V178" s="36">
        <f t="shared" si="131"/>
        <v>883165.2</v>
      </c>
      <c r="W178" s="36">
        <f t="shared" si="132"/>
        <v>317751</v>
      </c>
      <c r="X178" s="36">
        <f t="shared" si="133"/>
        <v>889951.57</v>
      </c>
      <c r="Y178" s="36">
        <f t="shared" si="134"/>
        <v>319735</v>
      </c>
      <c r="Z178" s="36">
        <f t="shared" si="135"/>
        <v>896781.6</v>
      </c>
      <c r="AA178" s="36">
        <f t="shared" si="136"/>
        <v>321719</v>
      </c>
      <c r="AB178" s="36">
        <f t="shared" si="137"/>
        <v>903655.58</v>
      </c>
      <c r="AC178" s="41">
        <f t="shared" si="142"/>
        <v>905264.18</v>
      </c>
      <c r="AD178" s="36">
        <f t="shared" si="143"/>
        <v>323703</v>
      </c>
      <c r="AE178" s="36">
        <f t="shared" si="144"/>
        <v>912192.74</v>
      </c>
      <c r="AF178" s="36">
        <f t="shared" si="145"/>
        <v>325687</v>
      </c>
      <c r="AG178" s="36">
        <f t="shared" si="146"/>
        <v>919165.87</v>
      </c>
      <c r="AH178" s="36">
        <f t="shared" si="147"/>
        <v>327671</v>
      </c>
      <c r="AI178" s="36">
        <f t="shared" si="148"/>
        <v>926183.87</v>
      </c>
      <c r="AJ178" s="36">
        <f t="shared" si="149"/>
        <v>329655</v>
      </c>
      <c r="AK178" s="36">
        <f t="shared" si="150"/>
        <v>933247.02</v>
      </c>
      <c r="AL178" s="36">
        <f t="shared" si="151"/>
        <v>331639</v>
      </c>
      <c r="AM178" s="36">
        <f t="shared" si="152"/>
        <v>940355.62</v>
      </c>
      <c r="AN178" s="36">
        <f t="shared" si="153"/>
        <v>333623</v>
      </c>
      <c r="AO178" s="36">
        <f t="shared" si="154"/>
        <v>947509.95</v>
      </c>
      <c r="AP178" s="36">
        <f t="shared" si="155"/>
        <v>335607</v>
      </c>
      <c r="AQ178" s="36">
        <f t="shared" si="156"/>
        <v>954710.32</v>
      </c>
      <c r="AR178" s="36">
        <f t="shared" si="157"/>
        <v>337591</v>
      </c>
      <c r="AS178" s="36">
        <f t="shared" si="158"/>
        <v>961957.01</v>
      </c>
      <c r="AT178" s="36">
        <f t="shared" si="159"/>
        <v>339575</v>
      </c>
      <c r="AU178" s="36">
        <f t="shared" si="160"/>
        <v>969250.33</v>
      </c>
      <c r="AV178" s="36">
        <f t="shared" si="161"/>
        <v>341559</v>
      </c>
      <c r="AW178" s="36">
        <f t="shared" si="162"/>
        <v>976590.57</v>
      </c>
      <c r="AX178" s="36">
        <f t="shared" si="163"/>
        <v>343543</v>
      </c>
      <c r="AY178" s="36">
        <f t="shared" si="164"/>
        <v>983978.04</v>
      </c>
      <c r="AZ178" s="36">
        <f t="shared" si="165"/>
        <v>345527</v>
      </c>
      <c r="BA178" s="36">
        <f t="shared" si="166"/>
        <v>991413.04</v>
      </c>
    </row>
    <row r="179" spans="1:53" x14ac:dyDescent="0.2">
      <c r="A179" s="25">
        <v>34547</v>
      </c>
      <c r="B179" s="36">
        <v>297900</v>
      </c>
      <c r="C179" s="36">
        <v>815647.19</v>
      </c>
      <c r="D179" s="36">
        <v>819370.94</v>
      </c>
      <c r="E179" s="36">
        <f t="shared" si="138"/>
        <v>299570</v>
      </c>
      <c r="F179" s="36">
        <f t="shared" si="139"/>
        <v>825746.86</v>
      </c>
      <c r="G179" s="36">
        <f t="shared" si="140"/>
        <v>301554</v>
      </c>
      <c r="H179" s="36">
        <f t="shared" si="141"/>
        <v>832163.8</v>
      </c>
      <c r="I179" s="36">
        <f t="shared" si="118"/>
        <v>303538</v>
      </c>
      <c r="J179" s="36">
        <f t="shared" si="119"/>
        <v>838622.03</v>
      </c>
      <c r="K179" s="36">
        <f t="shared" si="120"/>
        <v>305522</v>
      </c>
      <c r="L179" s="36">
        <f t="shared" si="121"/>
        <v>845121.81</v>
      </c>
      <c r="M179" s="36">
        <f t="shared" si="122"/>
        <v>307506</v>
      </c>
      <c r="N179" s="36">
        <f t="shared" si="123"/>
        <v>851663.41</v>
      </c>
      <c r="O179" s="36">
        <f t="shared" si="124"/>
        <v>309490</v>
      </c>
      <c r="P179" s="36">
        <f t="shared" si="125"/>
        <v>858247.1</v>
      </c>
      <c r="Q179" s="36">
        <f t="shared" si="126"/>
        <v>311474</v>
      </c>
      <c r="R179" s="36">
        <f t="shared" si="127"/>
        <v>864873.15</v>
      </c>
      <c r="S179" s="36">
        <f t="shared" si="128"/>
        <v>313458</v>
      </c>
      <c r="T179" s="36">
        <f t="shared" si="129"/>
        <v>871541.83</v>
      </c>
      <c r="U179" s="36">
        <f t="shared" si="130"/>
        <v>315442</v>
      </c>
      <c r="V179" s="36">
        <f t="shared" si="131"/>
        <v>878253.41</v>
      </c>
      <c r="W179" s="36">
        <f t="shared" si="132"/>
        <v>317426</v>
      </c>
      <c r="X179" s="36">
        <f t="shared" si="133"/>
        <v>885008.18</v>
      </c>
      <c r="Y179" s="36">
        <f t="shared" si="134"/>
        <v>319410</v>
      </c>
      <c r="Z179" s="36">
        <f t="shared" si="135"/>
        <v>891806.41</v>
      </c>
      <c r="AA179" s="36">
        <f t="shared" si="136"/>
        <v>321394</v>
      </c>
      <c r="AB179" s="36">
        <f t="shared" si="137"/>
        <v>898648.38</v>
      </c>
      <c r="AC179" s="41">
        <f t="shared" si="142"/>
        <v>900255.35</v>
      </c>
      <c r="AD179" s="36">
        <f t="shared" si="143"/>
        <v>323378</v>
      </c>
      <c r="AE179" s="36">
        <f t="shared" si="144"/>
        <v>907151.68</v>
      </c>
      <c r="AF179" s="36">
        <f t="shared" si="145"/>
        <v>325362</v>
      </c>
      <c r="AG179" s="36">
        <f t="shared" si="146"/>
        <v>914092.38</v>
      </c>
      <c r="AH179" s="36">
        <f t="shared" si="147"/>
        <v>327346</v>
      </c>
      <c r="AI179" s="36">
        <f t="shared" si="148"/>
        <v>921077.74</v>
      </c>
      <c r="AJ179" s="36">
        <f t="shared" si="149"/>
        <v>329330</v>
      </c>
      <c r="AK179" s="36">
        <f t="shared" si="150"/>
        <v>928108.04</v>
      </c>
      <c r="AL179" s="36">
        <f t="shared" si="151"/>
        <v>331314</v>
      </c>
      <c r="AM179" s="36">
        <f t="shared" si="152"/>
        <v>935183.57</v>
      </c>
      <c r="AN179" s="36">
        <f t="shared" si="153"/>
        <v>333298</v>
      </c>
      <c r="AO179" s="36">
        <f t="shared" si="154"/>
        <v>942304.63</v>
      </c>
      <c r="AP179" s="36">
        <f t="shared" si="155"/>
        <v>335282</v>
      </c>
      <c r="AQ179" s="36">
        <f t="shared" si="156"/>
        <v>949471.5</v>
      </c>
      <c r="AR179" s="36">
        <f t="shared" si="157"/>
        <v>337266</v>
      </c>
      <c r="AS179" s="36">
        <f t="shared" si="158"/>
        <v>956684.49</v>
      </c>
      <c r="AT179" s="36">
        <f t="shared" si="159"/>
        <v>339250</v>
      </c>
      <c r="AU179" s="36">
        <f t="shared" si="160"/>
        <v>963943.88</v>
      </c>
      <c r="AV179" s="36">
        <f t="shared" si="161"/>
        <v>341234</v>
      </c>
      <c r="AW179" s="36">
        <f t="shared" si="162"/>
        <v>971249.98</v>
      </c>
      <c r="AX179" s="36">
        <f t="shared" si="163"/>
        <v>343218</v>
      </c>
      <c r="AY179" s="36">
        <f t="shared" si="164"/>
        <v>978603.09</v>
      </c>
      <c r="AZ179" s="36">
        <f t="shared" si="165"/>
        <v>345202</v>
      </c>
      <c r="BA179" s="36">
        <f t="shared" si="166"/>
        <v>986003.51</v>
      </c>
    </row>
    <row r="180" spans="1:53" x14ac:dyDescent="0.2">
      <c r="A180" s="25">
        <v>34578</v>
      </c>
      <c r="B180" s="36">
        <v>297575</v>
      </c>
      <c r="C180" s="36">
        <v>811055.42</v>
      </c>
      <c r="D180" s="36">
        <v>814775.11</v>
      </c>
      <c r="E180" s="36">
        <f t="shared" si="138"/>
        <v>299245</v>
      </c>
      <c r="F180" s="36">
        <f t="shared" si="139"/>
        <v>821121.46</v>
      </c>
      <c r="G180" s="36">
        <f t="shared" si="140"/>
        <v>301229</v>
      </c>
      <c r="H180" s="36">
        <f t="shared" si="141"/>
        <v>827508.64</v>
      </c>
      <c r="I180" s="36">
        <f t="shared" si="118"/>
        <v>303213</v>
      </c>
      <c r="J180" s="36">
        <f t="shared" si="119"/>
        <v>833936.91</v>
      </c>
      <c r="K180" s="36">
        <f t="shared" si="120"/>
        <v>305197</v>
      </c>
      <c r="L180" s="36">
        <f t="shared" si="121"/>
        <v>840406.54</v>
      </c>
      <c r="M180" s="36">
        <f t="shared" si="122"/>
        <v>307181</v>
      </c>
      <c r="N180" s="36">
        <f t="shared" si="123"/>
        <v>846917.8</v>
      </c>
      <c r="O180" s="36">
        <f t="shared" si="124"/>
        <v>309165</v>
      </c>
      <c r="P180" s="36">
        <f t="shared" si="125"/>
        <v>853470.95</v>
      </c>
      <c r="Q180" s="36">
        <f t="shared" si="126"/>
        <v>311149</v>
      </c>
      <c r="R180" s="36">
        <f t="shared" si="127"/>
        <v>860066.27</v>
      </c>
      <c r="S180" s="36">
        <f t="shared" si="128"/>
        <v>313133</v>
      </c>
      <c r="T180" s="36">
        <f t="shared" si="129"/>
        <v>866704.02</v>
      </c>
      <c r="U180" s="36">
        <f t="shared" si="130"/>
        <v>315117</v>
      </c>
      <c r="V180" s="36">
        <f t="shared" si="131"/>
        <v>873384.48</v>
      </c>
      <c r="W180" s="36">
        <f t="shared" si="132"/>
        <v>317101</v>
      </c>
      <c r="X180" s="36">
        <f t="shared" si="133"/>
        <v>880107.92</v>
      </c>
      <c r="Y180" s="36">
        <f t="shared" si="134"/>
        <v>319085</v>
      </c>
      <c r="Z180" s="36">
        <f t="shared" si="135"/>
        <v>886874.62</v>
      </c>
      <c r="AA180" s="36">
        <f t="shared" si="136"/>
        <v>321069</v>
      </c>
      <c r="AB180" s="36">
        <f t="shared" si="137"/>
        <v>893684.86</v>
      </c>
      <c r="AC180" s="41">
        <f t="shared" si="142"/>
        <v>895290.21</v>
      </c>
      <c r="AD180" s="36">
        <f t="shared" si="143"/>
        <v>323053</v>
      </c>
      <c r="AE180" s="36">
        <f t="shared" si="144"/>
        <v>902154.59</v>
      </c>
      <c r="AF180" s="36">
        <f t="shared" si="145"/>
        <v>325037</v>
      </c>
      <c r="AG180" s="36">
        <f t="shared" si="146"/>
        <v>909063.14</v>
      </c>
      <c r="AH180" s="36">
        <f t="shared" si="147"/>
        <v>327021</v>
      </c>
      <c r="AI180" s="36">
        <f t="shared" si="148"/>
        <v>916016.14</v>
      </c>
      <c r="AJ180" s="36">
        <f t="shared" si="149"/>
        <v>329005</v>
      </c>
      <c r="AK180" s="36">
        <f t="shared" si="150"/>
        <v>923013.87</v>
      </c>
      <c r="AL180" s="36">
        <f t="shared" si="151"/>
        <v>330989</v>
      </c>
      <c r="AM180" s="36">
        <f t="shared" si="152"/>
        <v>930056.63</v>
      </c>
      <c r="AN180" s="36">
        <f t="shared" si="153"/>
        <v>332973</v>
      </c>
      <c r="AO180" s="36">
        <f t="shared" si="154"/>
        <v>937144.7</v>
      </c>
      <c r="AP180" s="36">
        <f t="shared" si="155"/>
        <v>334957</v>
      </c>
      <c r="AQ180" s="36">
        <f t="shared" si="156"/>
        <v>944278.38</v>
      </c>
      <c r="AR180" s="36">
        <f t="shared" si="157"/>
        <v>336941</v>
      </c>
      <c r="AS180" s="36">
        <f t="shared" si="158"/>
        <v>951457.95</v>
      </c>
      <c r="AT180" s="36">
        <f t="shared" si="159"/>
        <v>338925</v>
      </c>
      <c r="AU180" s="36">
        <f t="shared" si="160"/>
        <v>958683.72</v>
      </c>
      <c r="AV180" s="36">
        <f t="shared" si="161"/>
        <v>340909</v>
      </c>
      <c r="AW180" s="36">
        <f t="shared" si="162"/>
        <v>965955.98</v>
      </c>
      <c r="AX180" s="36">
        <f t="shared" si="163"/>
        <v>342893</v>
      </c>
      <c r="AY180" s="36">
        <f t="shared" si="164"/>
        <v>973275.03</v>
      </c>
      <c r="AZ180" s="36">
        <f t="shared" si="165"/>
        <v>344877</v>
      </c>
      <c r="BA180" s="36">
        <f t="shared" si="166"/>
        <v>980641.17</v>
      </c>
    </row>
    <row r="181" spans="1:53" x14ac:dyDescent="0.2">
      <c r="A181" s="25">
        <v>34608</v>
      </c>
      <c r="B181" s="36">
        <v>297250</v>
      </c>
      <c r="C181" s="36">
        <v>806505.21</v>
      </c>
      <c r="D181" s="36">
        <v>810220.84</v>
      </c>
      <c r="E181" s="36">
        <f t="shared" si="138"/>
        <v>298920</v>
      </c>
      <c r="F181" s="36">
        <f t="shared" si="139"/>
        <v>816537.88</v>
      </c>
      <c r="G181" s="36">
        <f t="shared" si="140"/>
        <v>300904</v>
      </c>
      <c r="H181" s="36">
        <f t="shared" si="141"/>
        <v>822895.57</v>
      </c>
      <c r="I181" s="36">
        <f t="shared" si="118"/>
        <v>302888</v>
      </c>
      <c r="J181" s="36">
        <f t="shared" si="119"/>
        <v>829294.16</v>
      </c>
      <c r="K181" s="36">
        <f t="shared" si="120"/>
        <v>304872</v>
      </c>
      <c r="L181" s="36">
        <f t="shared" si="121"/>
        <v>835733.92</v>
      </c>
      <c r="M181" s="36">
        <f t="shared" si="122"/>
        <v>306856</v>
      </c>
      <c r="N181" s="36">
        <f t="shared" si="123"/>
        <v>842215.12</v>
      </c>
      <c r="O181" s="36">
        <f t="shared" si="124"/>
        <v>308840</v>
      </c>
      <c r="P181" s="36">
        <f t="shared" si="125"/>
        <v>848738.02</v>
      </c>
      <c r="Q181" s="36">
        <f t="shared" si="126"/>
        <v>310824</v>
      </c>
      <c r="R181" s="36">
        <f t="shared" si="127"/>
        <v>855302.88</v>
      </c>
      <c r="S181" s="36">
        <f t="shared" si="128"/>
        <v>312808</v>
      </c>
      <c r="T181" s="36">
        <f t="shared" si="129"/>
        <v>861909.98</v>
      </c>
      <c r="U181" s="36">
        <f t="shared" si="130"/>
        <v>314792</v>
      </c>
      <c r="V181" s="36">
        <f t="shared" si="131"/>
        <v>868559.59</v>
      </c>
      <c r="W181" s="36">
        <f t="shared" si="132"/>
        <v>316776</v>
      </c>
      <c r="X181" s="36">
        <f t="shared" si="133"/>
        <v>875251.99</v>
      </c>
      <c r="Y181" s="36">
        <f t="shared" si="134"/>
        <v>318760</v>
      </c>
      <c r="Z181" s="36">
        <f t="shared" si="135"/>
        <v>881987.45</v>
      </c>
      <c r="AA181" s="36">
        <f t="shared" si="136"/>
        <v>320744</v>
      </c>
      <c r="AB181" s="36">
        <f t="shared" si="137"/>
        <v>888766.24</v>
      </c>
      <c r="AC181" s="41">
        <f t="shared" si="142"/>
        <v>890369.96</v>
      </c>
      <c r="AD181" s="36">
        <f t="shared" si="143"/>
        <v>322728</v>
      </c>
      <c r="AE181" s="36">
        <f t="shared" si="144"/>
        <v>897202.69</v>
      </c>
      <c r="AF181" s="36">
        <f t="shared" si="145"/>
        <v>324712</v>
      </c>
      <c r="AG181" s="36">
        <f t="shared" si="146"/>
        <v>904079.38</v>
      </c>
      <c r="AH181" s="36">
        <f t="shared" si="147"/>
        <v>326696</v>
      </c>
      <c r="AI181" s="36">
        <f t="shared" si="148"/>
        <v>911000.31</v>
      </c>
      <c r="AJ181" s="36">
        <f t="shared" si="149"/>
        <v>328680</v>
      </c>
      <c r="AK181" s="36">
        <f t="shared" si="150"/>
        <v>917965.77</v>
      </c>
      <c r="AL181" s="36">
        <f t="shared" si="151"/>
        <v>330664</v>
      </c>
      <c r="AM181" s="36">
        <f t="shared" si="152"/>
        <v>924976.05</v>
      </c>
      <c r="AN181" s="36">
        <f t="shared" si="153"/>
        <v>332648</v>
      </c>
      <c r="AO181" s="36">
        <f t="shared" si="154"/>
        <v>932031.43</v>
      </c>
      <c r="AP181" s="36">
        <f t="shared" si="155"/>
        <v>334632</v>
      </c>
      <c r="AQ181" s="36">
        <f t="shared" si="156"/>
        <v>939132.21</v>
      </c>
      <c r="AR181" s="36">
        <f t="shared" si="157"/>
        <v>336616</v>
      </c>
      <c r="AS181" s="36">
        <f t="shared" si="158"/>
        <v>946278.67</v>
      </c>
      <c r="AT181" s="36">
        <f t="shared" si="159"/>
        <v>338600</v>
      </c>
      <c r="AU181" s="36">
        <f t="shared" si="160"/>
        <v>953471.11</v>
      </c>
      <c r="AV181" s="36">
        <f t="shared" si="161"/>
        <v>340584</v>
      </c>
      <c r="AW181" s="36">
        <f t="shared" si="162"/>
        <v>960709.83</v>
      </c>
      <c r="AX181" s="36">
        <f t="shared" si="163"/>
        <v>342568</v>
      </c>
      <c r="AY181" s="36">
        <f t="shared" si="164"/>
        <v>967995.12</v>
      </c>
      <c r="AZ181" s="36">
        <f t="shared" si="165"/>
        <v>344552</v>
      </c>
      <c r="BA181" s="36">
        <f t="shared" si="166"/>
        <v>975327.29</v>
      </c>
    </row>
    <row r="182" spans="1:53" x14ac:dyDescent="0.2">
      <c r="A182" s="25">
        <v>34639</v>
      </c>
      <c r="B182" s="36">
        <v>296925</v>
      </c>
      <c r="C182" s="36">
        <v>801993.88</v>
      </c>
      <c r="D182" s="36">
        <v>805705.44</v>
      </c>
      <c r="E182" s="36">
        <f t="shared" si="138"/>
        <v>298595</v>
      </c>
      <c r="F182" s="36">
        <f t="shared" si="139"/>
        <v>811993.43</v>
      </c>
      <c r="G182" s="36">
        <f t="shared" si="140"/>
        <v>300579</v>
      </c>
      <c r="H182" s="36">
        <f t="shared" si="141"/>
        <v>818321.88</v>
      </c>
      <c r="I182" s="36">
        <f t="shared" si="118"/>
        <v>302563</v>
      </c>
      <c r="J182" s="36">
        <f t="shared" si="119"/>
        <v>824691.05</v>
      </c>
      <c r="K182" s="36">
        <f t="shared" si="120"/>
        <v>304547</v>
      </c>
      <c r="L182" s="36">
        <f t="shared" si="121"/>
        <v>831101.2</v>
      </c>
      <c r="M182" s="36">
        <f t="shared" si="122"/>
        <v>306531</v>
      </c>
      <c r="N182" s="36">
        <f t="shared" si="123"/>
        <v>837552.59</v>
      </c>
      <c r="O182" s="36">
        <f t="shared" si="124"/>
        <v>308515</v>
      </c>
      <c r="P182" s="36">
        <f t="shared" si="125"/>
        <v>844045.49</v>
      </c>
      <c r="Q182" s="36">
        <f t="shared" si="126"/>
        <v>310499</v>
      </c>
      <c r="R182" s="36">
        <f t="shared" si="127"/>
        <v>850580.16</v>
      </c>
      <c r="S182" s="36">
        <f t="shared" si="128"/>
        <v>312483</v>
      </c>
      <c r="T182" s="36">
        <f t="shared" si="129"/>
        <v>857156.88</v>
      </c>
      <c r="U182" s="36">
        <f t="shared" si="130"/>
        <v>314467</v>
      </c>
      <c r="V182" s="36">
        <f t="shared" si="131"/>
        <v>863775.91</v>
      </c>
      <c r="W182" s="36">
        <f t="shared" si="132"/>
        <v>316451</v>
      </c>
      <c r="X182" s="36">
        <f t="shared" si="133"/>
        <v>870437.53</v>
      </c>
      <c r="Y182" s="36">
        <f t="shared" si="134"/>
        <v>318435</v>
      </c>
      <c r="Z182" s="36">
        <f t="shared" si="135"/>
        <v>877142.01</v>
      </c>
      <c r="AA182" s="36">
        <f t="shared" si="136"/>
        <v>320419</v>
      </c>
      <c r="AB182" s="36">
        <f t="shared" si="137"/>
        <v>883889.63</v>
      </c>
      <c r="AC182" s="41">
        <f t="shared" si="142"/>
        <v>885491.73</v>
      </c>
      <c r="AD182" s="36">
        <f t="shared" si="143"/>
        <v>322403</v>
      </c>
      <c r="AE182" s="36">
        <f t="shared" si="144"/>
        <v>892293.07</v>
      </c>
      <c r="AF182" s="36">
        <f t="shared" si="145"/>
        <v>324387</v>
      </c>
      <c r="AG182" s="36">
        <f t="shared" si="146"/>
        <v>899138.17</v>
      </c>
      <c r="AH182" s="36">
        <f t="shared" si="147"/>
        <v>326371</v>
      </c>
      <c r="AI182" s="36">
        <f t="shared" si="148"/>
        <v>906027.31</v>
      </c>
      <c r="AJ182" s="36">
        <f t="shared" si="149"/>
        <v>328355</v>
      </c>
      <c r="AK182" s="36">
        <f t="shared" si="150"/>
        <v>912960.78</v>
      </c>
      <c r="AL182" s="36">
        <f t="shared" si="151"/>
        <v>330339</v>
      </c>
      <c r="AM182" s="36">
        <f t="shared" si="152"/>
        <v>919938.86</v>
      </c>
      <c r="AN182" s="36">
        <f t="shared" si="153"/>
        <v>332323</v>
      </c>
      <c r="AO182" s="36">
        <f t="shared" si="154"/>
        <v>926961.83</v>
      </c>
      <c r="AP182" s="36">
        <f t="shared" si="155"/>
        <v>334307</v>
      </c>
      <c r="AQ182" s="36">
        <f t="shared" si="156"/>
        <v>934029.99</v>
      </c>
      <c r="AR182" s="36">
        <f t="shared" si="157"/>
        <v>336291</v>
      </c>
      <c r="AS182" s="36">
        <f t="shared" si="158"/>
        <v>941143.63</v>
      </c>
      <c r="AT182" s="36">
        <f t="shared" si="159"/>
        <v>338275</v>
      </c>
      <c r="AU182" s="36">
        <f t="shared" si="160"/>
        <v>948303.03</v>
      </c>
      <c r="AV182" s="36">
        <f t="shared" si="161"/>
        <v>340259</v>
      </c>
      <c r="AW182" s="36">
        <f t="shared" si="162"/>
        <v>955508.5</v>
      </c>
      <c r="AX182" s="36">
        <f t="shared" si="163"/>
        <v>342243</v>
      </c>
      <c r="AY182" s="36">
        <f t="shared" si="164"/>
        <v>962760.33</v>
      </c>
      <c r="AZ182" s="36">
        <f t="shared" si="165"/>
        <v>344227</v>
      </c>
      <c r="BA182" s="36">
        <f t="shared" si="166"/>
        <v>970058.82</v>
      </c>
    </row>
    <row r="183" spans="1:53" x14ac:dyDescent="0.2">
      <c r="A183" s="25">
        <v>34669</v>
      </c>
      <c r="B183" s="36">
        <v>296600</v>
      </c>
      <c r="C183" s="36">
        <v>797521.77</v>
      </c>
      <c r="D183" s="36">
        <v>801229.27</v>
      </c>
      <c r="E183" s="36">
        <f t="shared" si="138"/>
        <v>298270</v>
      </c>
      <c r="F183" s="36">
        <f t="shared" si="139"/>
        <v>807488.46</v>
      </c>
      <c r="G183" s="36">
        <f t="shared" si="140"/>
        <v>300254</v>
      </c>
      <c r="H183" s="36">
        <f t="shared" si="141"/>
        <v>813787.92</v>
      </c>
      <c r="I183" s="36">
        <f t="shared" si="118"/>
        <v>302238</v>
      </c>
      <c r="J183" s="36">
        <f t="shared" si="119"/>
        <v>820127.91</v>
      </c>
      <c r="K183" s="36">
        <f t="shared" si="120"/>
        <v>304222</v>
      </c>
      <c r="L183" s="36">
        <f t="shared" si="121"/>
        <v>826508.7</v>
      </c>
      <c r="M183" s="36">
        <f t="shared" si="122"/>
        <v>306206</v>
      </c>
      <c r="N183" s="36">
        <f t="shared" si="123"/>
        <v>832930.54</v>
      </c>
      <c r="O183" s="36">
        <f t="shared" si="124"/>
        <v>308190</v>
      </c>
      <c r="P183" s="36">
        <f t="shared" si="125"/>
        <v>839393.7</v>
      </c>
      <c r="Q183" s="36">
        <f t="shared" si="126"/>
        <v>310174</v>
      </c>
      <c r="R183" s="36">
        <f t="shared" si="127"/>
        <v>845898.44</v>
      </c>
      <c r="S183" s="36">
        <f t="shared" si="128"/>
        <v>312158</v>
      </c>
      <c r="T183" s="36">
        <f t="shared" si="129"/>
        <v>852445.03</v>
      </c>
      <c r="U183" s="36">
        <f t="shared" si="130"/>
        <v>314142</v>
      </c>
      <c r="V183" s="36">
        <f t="shared" si="131"/>
        <v>859033.75</v>
      </c>
      <c r="W183" s="36">
        <f t="shared" si="132"/>
        <v>316126</v>
      </c>
      <c r="X183" s="36">
        <f t="shared" si="133"/>
        <v>865664.86</v>
      </c>
      <c r="Y183" s="36">
        <f t="shared" si="134"/>
        <v>318110</v>
      </c>
      <c r="Z183" s="36">
        <f t="shared" si="135"/>
        <v>872338.63</v>
      </c>
      <c r="AA183" s="36">
        <f t="shared" si="136"/>
        <v>320094</v>
      </c>
      <c r="AB183" s="36">
        <f t="shared" si="137"/>
        <v>879055.34</v>
      </c>
      <c r="AC183" s="41">
        <f t="shared" si="142"/>
        <v>880655.81</v>
      </c>
      <c r="AD183" s="36">
        <f t="shared" si="143"/>
        <v>322078</v>
      </c>
      <c r="AE183" s="36">
        <f t="shared" si="144"/>
        <v>887426.03</v>
      </c>
      <c r="AF183" s="36">
        <f t="shared" si="145"/>
        <v>324062</v>
      </c>
      <c r="AG183" s="36">
        <f t="shared" si="146"/>
        <v>894239.81</v>
      </c>
      <c r="AH183" s="36">
        <f t="shared" si="147"/>
        <v>326046</v>
      </c>
      <c r="AI183" s="36">
        <f t="shared" si="148"/>
        <v>901097.43</v>
      </c>
      <c r="AJ183" s="36">
        <f t="shared" si="149"/>
        <v>328030</v>
      </c>
      <c r="AK183" s="36">
        <f t="shared" si="150"/>
        <v>907999.18</v>
      </c>
      <c r="AL183" s="36">
        <f t="shared" si="151"/>
        <v>330014</v>
      </c>
      <c r="AM183" s="36">
        <f t="shared" si="152"/>
        <v>914945.33</v>
      </c>
      <c r="AN183" s="36">
        <f t="shared" si="153"/>
        <v>331998</v>
      </c>
      <c r="AO183" s="36">
        <f t="shared" si="154"/>
        <v>921936.17</v>
      </c>
      <c r="AP183" s="36">
        <f t="shared" si="155"/>
        <v>333982</v>
      </c>
      <c r="AQ183" s="36">
        <f t="shared" si="156"/>
        <v>928971.99</v>
      </c>
      <c r="AR183" s="36">
        <f t="shared" si="157"/>
        <v>335966</v>
      </c>
      <c r="AS183" s="36">
        <f t="shared" si="158"/>
        <v>936053.08</v>
      </c>
      <c r="AT183" s="36">
        <f t="shared" si="159"/>
        <v>337950</v>
      </c>
      <c r="AU183" s="36">
        <f t="shared" si="160"/>
        <v>943179.73</v>
      </c>
      <c r="AV183" s="36">
        <f t="shared" si="161"/>
        <v>339934</v>
      </c>
      <c r="AW183" s="36">
        <f t="shared" si="162"/>
        <v>950352.23</v>
      </c>
      <c r="AX183" s="36">
        <f t="shared" si="163"/>
        <v>341918</v>
      </c>
      <c r="AY183" s="36">
        <f t="shared" si="164"/>
        <v>957570.88</v>
      </c>
      <c r="AZ183" s="36">
        <f t="shared" si="165"/>
        <v>343902</v>
      </c>
      <c r="BA183" s="36">
        <f t="shared" si="166"/>
        <v>964835.98</v>
      </c>
    </row>
    <row r="184" spans="1:53" x14ac:dyDescent="0.2">
      <c r="A184" s="25">
        <v>34700</v>
      </c>
      <c r="B184" s="36">
        <v>296275</v>
      </c>
      <c r="C184" s="36">
        <v>793089.61</v>
      </c>
      <c r="D184" s="36">
        <v>796793.05</v>
      </c>
      <c r="E184" s="36">
        <f t="shared" si="138"/>
        <v>297945</v>
      </c>
      <c r="F184" s="36">
        <f t="shared" si="139"/>
        <v>803023.7</v>
      </c>
      <c r="G184" s="36">
        <f t="shared" si="140"/>
        <v>299929</v>
      </c>
      <c r="H184" s="36">
        <f t="shared" si="141"/>
        <v>809294.44</v>
      </c>
      <c r="I184" s="36">
        <f t="shared" si="118"/>
        <v>301913</v>
      </c>
      <c r="J184" s="36">
        <f t="shared" si="119"/>
        <v>815605.52</v>
      </c>
      <c r="K184" s="36">
        <f t="shared" si="120"/>
        <v>303897</v>
      </c>
      <c r="L184" s="36">
        <f t="shared" si="121"/>
        <v>821957.21</v>
      </c>
      <c r="M184" s="36">
        <f t="shared" si="122"/>
        <v>305881</v>
      </c>
      <c r="N184" s="36">
        <f t="shared" si="123"/>
        <v>828349.77</v>
      </c>
      <c r="O184" s="36">
        <f t="shared" si="124"/>
        <v>307865</v>
      </c>
      <c r="P184" s="36">
        <f t="shared" si="125"/>
        <v>834783.46</v>
      </c>
      <c r="Q184" s="36">
        <f t="shared" si="126"/>
        <v>309849</v>
      </c>
      <c r="R184" s="36">
        <f t="shared" si="127"/>
        <v>841258.54</v>
      </c>
      <c r="S184" s="36">
        <f t="shared" si="128"/>
        <v>311833</v>
      </c>
      <c r="T184" s="36">
        <f t="shared" si="129"/>
        <v>847775.28</v>
      </c>
      <c r="U184" s="36">
        <f t="shared" si="130"/>
        <v>313817</v>
      </c>
      <c r="V184" s="36">
        <f t="shared" si="131"/>
        <v>854333.95</v>
      </c>
      <c r="W184" s="36">
        <f t="shared" si="132"/>
        <v>315801</v>
      </c>
      <c r="X184" s="36">
        <f t="shared" si="133"/>
        <v>860934.82</v>
      </c>
      <c r="Y184" s="36">
        <f t="shared" si="134"/>
        <v>317785</v>
      </c>
      <c r="Z184" s="36">
        <f t="shared" si="135"/>
        <v>867578.16</v>
      </c>
      <c r="AA184" s="36">
        <f t="shared" si="136"/>
        <v>319769</v>
      </c>
      <c r="AB184" s="36">
        <f t="shared" si="137"/>
        <v>874264.24</v>
      </c>
      <c r="AC184" s="41">
        <f t="shared" si="142"/>
        <v>875863.09</v>
      </c>
      <c r="AD184" s="36">
        <f t="shared" si="143"/>
        <v>321753</v>
      </c>
      <c r="AE184" s="36">
        <f t="shared" si="144"/>
        <v>882602.48</v>
      </c>
      <c r="AF184" s="36">
        <f t="shared" si="145"/>
        <v>323737</v>
      </c>
      <c r="AG184" s="36">
        <f t="shared" si="146"/>
        <v>889385.23</v>
      </c>
      <c r="AH184" s="36">
        <f t="shared" si="147"/>
        <v>325721</v>
      </c>
      <c r="AI184" s="36">
        <f t="shared" si="148"/>
        <v>896211.62</v>
      </c>
      <c r="AJ184" s="36">
        <f t="shared" si="149"/>
        <v>327705</v>
      </c>
      <c r="AK184" s="36">
        <f t="shared" si="150"/>
        <v>903081.93</v>
      </c>
      <c r="AL184" s="36">
        <f t="shared" si="151"/>
        <v>329689</v>
      </c>
      <c r="AM184" s="36">
        <f t="shared" si="152"/>
        <v>909996.44</v>
      </c>
      <c r="AN184" s="36">
        <f t="shared" si="153"/>
        <v>331673</v>
      </c>
      <c r="AO184" s="36">
        <f t="shared" si="154"/>
        <v>916955.44</v>
      </c>
      <c r="AP184" s="36">
        <f t="shared" si="155"/>
        <v>333657</v>
      </c>
      <c r="AQ184" s="36">
        <f t="shared" si="156"/>
        <v>923959.22</v>
      </c>
      <c r="AR184" s="36">
        <f t="shared" si="157"/>
        <v>335641</v>
      </c>
      <c r="AS184" s="36">
        <f t="shared" si="158"/>
        <v>931008.06</v>
      </c>
      <c r="AT184" s="36">
        <f t="shared" si="159"/>
        <v>337625</v>
      </c>
      <c r="AU184" s="36">
        <f t="shared" si="160"/>
        <v>938102.25</v>
      </c>
      <c r="AV184" s="36">
        <f t="shared" si="161"/>
        <v>339609</v>
      </c>
      <c r="AW184" s="36">
        <f t="shared" si="162"/>
        <v>945242.09</v>
      </c>
      <c r="AX184" s="36">
        <f t="shared" si="163"/>
        <v>341593</v>
      </c>
      <c r="AY184" s="36">
        <f t="shared" si="164"/>
        <v>952427.86</v>
      </c>
      <c r="AZ184" s="36">
        <f t="shared" si="165"/>
        <v>343577</v>
      </c>
      <c r="BA184" s="36">
        <f t="shared" si="166"/>
        <v>959659.87</v>
      </c>
    </row>
    <row r="185" spans="1:53" x14ac:dyDescent="0.2">
      <c r="A185" s="25">
        <v>34731</v>
      </c>
      <c r="B185" s="36">
        <v>295950</v>
      </c>
      <c r="C185" s="36">
        <v>788694.95</v>
      </c>
      <c r="D185" s="36">
        <v>792394.33</v>
      </c>
      <c r="E185" s="36">
        <f t="shared" si="138"/>
        <v>297620</v>
      </c>
      <c r="F185" s="36">
        <f t="shared" si="139"/>
        <v>798596.68</v>
      </c>
      <c r="G185" s="36">
        <f t="shared" si="140"/>
        <v>299604</v>
      </c>
      <c r="H185" s="36">
        <f t="shared" si="141"/>
        <v>804838.93</v>
      </c>
      <c r="I185" s="36">
        <f t="shared" si="118"/>
        <v>301588</v>
      </c>
      <c r="J185" s="36">
        <f t="shared" si="119"/>
        <v>811121.35</v>
      </c>
      <c r="K185" s="36">
        <f t="shared" si="120"/>
        <v>303572</v>
      </c>
      <c r="L185" s="36">
        <f t="shared" si="121"/>
        <v>817444.19</v>
      </c>
      <c r="M185" s="36">
        <f t="shared" si="122"/>
        <v>305556</v>
      </c>
      <c r="N185" s="36">
        <f t="shared" si="123"/>
        <v>823807.71</v>
      </c>
      <c r="O185" s="36">
        <f t="shared" si="124"/>
        <v>307540</v>
      </c>
      <c r="P185" s="36">
        <f t="shared" si="125"/>
        <v>830212.17</v>
      </c>
      <c r="Q185" s="36">
        <f t="shared" si="126"/>
        <v>309524</v>
      </c>
      <c r="R185" s="36">
        <f t="shared" si="127"/>
        <v>836657.84</v>
      </c>
      <c r="S185" s="36">
        <f t="shared" si="128"/>
        <v>311508</v>
      </c>
      <c r="T185" s="36">
        <f t="shared" si="129"/>
        <v>843144.98</v>
      </c>
      <c r="U185" s="36">
        <f t="shared" si="130"/>
        <v>313492</v>
      </c>
      <c r="V185" s="36">
        <f t="shared" si="131"/>
        <v>849673.86</v>
      </c>
      <c r="W185" s="36">
        <f t="shared" si="132"/>
        <v>315476</v>
      </c>
      <c r="X185" s="36">
        <f t="shared" si="133"/>
        <v>856244.75</v>
      </c>
      <c r="Y185" s="36">
        <f t="shared" si="134"/>
        <v>317460</v>
      </c>
      <c r="Z185" s="36">
        <f t="shared" si="135"/>
        <v>862857.91</v>
      </c>
      <c r="AA185" s="36">
        <f t="shared" si="136"/>
        <v>319444</v>
      </c>
      <c r="AB185" s="36">
        <f t="shared" si="137"/>
        <v>869513.62</v>
      </c>
      <c r="AC185" s="41">
        <f t="shared" si="142"/>
        <v>871110.84</v>
      </c>
      <c r="AD185" s="36">
        <f t="shared" si="143"/>
        <v>321428</v>
      </c>
      <c r="AE185" s="36">
        <f t="shared" si="144"/>
        <v>877819.65</v>
      </c>
      <c r="AF185" s="36">
        <f t="shared" si="145"/>
        <v>323412</v>
      </c>
      <c r="AG185" s="36">
        <f t="shared" si="146"/>
        <v>884571.63</v>
      </c>
      <c r="AH185" s="36">
        <f t="shared" si="147"/>
        <v>325396</v>
      </c>
      <c r="AI185" s="36">
        <f t="shared" si="148"/>
        <v>891367.05</v>
      </c>
      <c r="AJ185" s="36">
        <f t="shared" si="149"/>
        <v>327380</v>
      </c>
      <c r="AK185" s="36">
        <f t="shared" si="150"/>
        <v>898206.19</v>
      </c>
      <c r="AL185" s="36">
        <f t="shared" si="151"/>
        <v>329364</v>
      </c>
      <c r="AM185" s="36">
        <f t="shared" si="152"/>
        <v>905089.33</v>
      </c>
      <c r="AN185" s="36">
        <f t="shared" si="153"/>
        <v>331348</v>
      </c>
      <c r="AO185" s="36">
        <f t="shared" si="154"/>
        <v>912016.76</v>
      </c>
      <c r="AP185" s="36">
        <f t="shared" si="155"/>
        <v>333332</v>
      </c>
      <c r="AQ185" s="36">
        <f t="shared" si="156"/>
        <v>918988.76</v>
      </c>
      <c r="AR185" s="36">
        <f t="shared" si="157"/>
        <v>335316</v>
      </c>
      <c r="AS185" s="36">
        <f t="shared" si="158"/>
        <v>926005.62</v>
      </c>
      <c r="AT185" s="36">
        <f t="shared" si="159"/>
        <v>337300</v>
      </c>
      <c r="AU185" s="36">
        <f t="shared" si="160"/>
        <v>933067.63</v>
      </c>
      <c r="AV185" s="36">
        <f t="shared" si="161"/>
        <v>339284</v>
      </c>
      <c r="AW185" s="36">
        <f t="shared" si="162"/>
        <v>940175.07</v>
      </c>
      <c r="AX185" s="36">
        <f t="shared" si="163"/>
        <v>341268</v>
      </c>
      <c r="AY185" s="36">
        <f t="shared" si="164"/>
        <v>947328.24</v>
      </c>
      <c r="AZ185" s="36">
        <f t="shared" si="165"/>
        <v>343252</v>
      </c>
      <c r="BA185" s="36">
        <f t="shared" si="166"/>
        <v>954527.44</v>
      </c>
    </row>
    <row r="186" spans="1:53" x14ac:dyDescent="0.2">
      <c r="A186" s="25">
        <v>34759</v>
      </c>
      <c r="B186" s="36">
        <v>295625</v>
      </c>
      <c r="C186" s="36">
        <v>784340</v>
      </c>
      <c r="D186" s="36">
        <v>788035.31</v>
      </c>
      <c r="E186" s="36">
        <f t="shared" si="138"/>
        <v>297295</v>
      </c>
      <c r="F186" s="36">
        <f t="shared" si="139"/>
        <v>794209.61</v>
      </c>
      <c r="G186" s="36">
        <f t="shared" si="140"/>
        <v>299279</v>
      </c>
      <c r="H186" s="36">
        <f t="shared" si="141"/>
        <v>800423.64</v>
      </c>
      <c r="I186" s="36">
        <f t="shared" si="118"/>
        <v>301263</v>
      </c>
      <c r="J186" s="36">
        <f t="shared" si="119"/>
        <v>806677.65</v>
      </c>
      <c r="K186" s="36">
        <f t="shared" si="120"/>
        <v>303247</v>
      </c>
      <c r="L186" s="36">
        <f t="shared" si="121"/>
        <v>812971.9</v>
      </c>
      <c r="M186" s="36">
        <f t="shared" si="122"/>
        <v>305231</v>
      </c>
      <c r="N186" s="36">
        <f t="shared" si="123"/>
        <v>819306.64</v>
      </c>
      <c r="O186" s="36">
        <f t="shared" si="124"/>
        <v>307215</v>
      </c>
      <c r="P186" s="36">
        <f t="shared" si="125"/>
        <v>825682.14</v>
      </c>
      <c r="Q186" s="36">
        <f t="shared" si="126"/>
        <v>309199</v>
      </c>
      <c r="R186" s="36">
        <f t="shared" si="127"/>
        <v>832098.66</v>
      </c>
      <c r="S186" s="36">
        <f t="shared" si="128"/>
        <v>311183</v>
      </c>
      <c r="T186" s="36">
        <f t="shared" si="129"/>
        <v>838556.47</v>
      </c>
      <c r="U186" s="36">
        <f t="shared" si="130"/>
        <v>313167</v>
      </c>
      <c r="V186" s="36">
        <f t="shared" si="131"/>
        <v>845055.83</v>
      </c>
      <c r="W186" s="36">
        <f t="shared" si="132"/>
        <v>315151</v>
      </c>
      <c r="X186" s="36">
        <f t="shared" si="133"/>
        <v>851597</v>
      </c>
      <c r="Y186" s="36">
        <f t="shared" si="134"/>
        <v>317135</v>
      </c>
      <c r="Z186" s="36">
        <f t="shared" si="135"/>
        <v>858180.26</v>
      </c>
      <c r="AA186" s="36">
        <f t="shared" si="136"/>
        <v>319119</v>
      </c>
      <c r="AB186" s="36">
        <f t="shared" si="137"/>
        <v>864805.88</v>
      </c>
      <c r="AC186" s="41">
        <f t="shared" si="142"/>
        <v>866401.48</v>
      </c>
      <c r="AD186" s="36">
        <f t="shared" si="143"/>
        <v>321103</v>
      </c>
      <c r="AE186" s="36">
        <f t="shared" si="144"/>
        <v>873079.99</v>
      </c>
      <c r="AF186" s="36">
        <f t="shared" si="145"/>
        <v>323087</v>
      </c>
      <c r="AG186" s="36">
        <f t="shared" si="146"/>
        <v>879801.47</v>
      </c>
      <c r="AH186" s="36">
        <f t="shared" si="147"/>
        <v>325071</v>
      </c>
      <c r="AI186" s="36">
        <f t="shared" si="148"/>
        <v>886566.2</v>
      </c>
      <c r="AJ186" s="36">
        <f t="shared" si="149"/>
        <v>327055</v>
      </c>
      <c r="AK186" s="36">
        <f t="shared" si="150"/>
        <v>893374.45</v>
      </c>
      <c r="AL186" s="36">
        <f t="shared" si="151"/>
        <v>329039</v>
      </c>
      <c r="AM186" s="36">
        <f t="shared" si="152"/>
        <v>900226.51</v>
      </c>
      <c r="AN186" s="36">
        <f t="shared" si="153"/>
        <v>331023</v>
      </c>
      <c r="AO186" s="36">
        <f t="shared" si="154"/>
        <v>907122.65</v>
      </c>
      <c r="AP186" s="36">
        <f t="shared" si="155"/>
        <v>333007</v>
      </c>
      <c r="AQ186" s="36">
        <f t="shared" si="156"/>
        <v>914063.16</v>
      </c>
      <c r="AR186" s="36">
        <f t="shared" si="157"/>
        <v>334991</v>
      </c>
      <c r="AS186" s="36">
        <f t="shared" si="158"/>
        <v>921048.33</v>
      </c>
      <c r="AT186" s="36">
        <f t="shared" si="159"/>
        <v>336975</v>
      </c>
      <c r="AU186" s="36">
        <f t="shared" si="160"/>
        <v>928078.44</v>
      </c>
      <c r="AV186" s="36">
        <f t="shared" si="161"/>
        <v>338959</v>
      </c>
      <c r="AW186" s="36">
        <f t="shared" si="162"/>
        <v>935153.78</v>
      </c>
      <c r="AX186" s="36">
        <f t="shared" si="163"/>
        <v>340943</v>
      </c>
      <c r="AY186" s="36">
        <f t="shared" si="164"/>
        <v>942274.65</v>
      </c>
      <c r="AZ186" s="36">
        <f t="shared" si="165"/>
        <v>342927</v>
      </c>
      <c r="BA186" s="36">
        <f t="shared" si="166"/>
        <v>949441.33</v>
      </c>
    </row>
    <row r="187" spans="1:53" x14ac:dyDescent="0.2">
      <c r="A187" s="25">
        <v>34790</v>
      </c>
      <c r="B187" s="36">
        <v>295300</v>
      </c>
      <c r="C187" s="36">
        <v>780021.71</v>
      </c>
      <c r="D187" s="36">
        <v>783712.96</v>
      </c>
      <c r="E187" s="36">
        <f t="shared" si="138"/>
        <v>296970</v>
      </c>
      <c r="F187" s="36">
        <f t="shared" si="139"/>
        <v>789859.45</v>
      </c>
      <c r="G187" s="36">
        <f t="shared" si="140"/>
        <v>298954</v>
      </c>
      <c r="H187" s="36">
        <f t="shared" si="141"/>
        <v>796045.49</v>
      </c>
      <c r="I187" s="36">
        <f t="shared" si="118"/>
        <v>300938</v>
      </c>
      <c r="J187" s="36">
        <f t="shared" si="119"/>
        <v>802271.33</v>
      </c>
      <c r="K187" s="36">
        <f t="shared" si="120"/>
        <v>302922</v>
      </c>
      <c r="L187" s="36">
        <f t="shared" si="121"/>
        <v>808537.23</v>
      </c>
      <c r="M187" s="36">
        <f t="shared" si="122"/>
        <v>304906</v>
      </c>
      <c r="N187" s="36">
        <f t="shared" si="123"/>
        <v>814843.44</v>
      </c>
      <c r="O187" s="36">
        <f t="shared" si="124"/>
        <v>306890</v>
      </c>
      <c r="P187" s="36">
        <f t="shared" si="125"/>
        <v>821190.23</v>
      </c>
      <c r="Q187" s="36">
        <f t="shared" si="126"/>
        <v>308874</v>
      </c>
      <c r="R187" s="36">
        <f t="shared" si="127"/>
        <v>827577.85</v>
      </c>
      <c r="S187" s="36">
        <f t="shared" si="128"/>
        <v>310858</v>
      </c>
      <c r="T187" s="36">
        <f t="shared" si="129"/>
        <v>834006.57</v>
      </c>
      <c r="U187" s="36">
        <f t="shared" si="130"/>
        <v>312842</v>
      </c>
      <c r="V187" s="36">
        <f t="shared" si="131"/>
        <v>840476.65</v>
      </c>
      <c r="W187" s="36">
        <f t="shared" si="132"/>
        <v>314826</v>
      </c>
      <c r="X187" s="36">
        <f t="shared" si="133"/>
        <v>846988.36</v>
      </c>
      <c r="Y187" s="36">
        <f t="shared" si="134"/>
        <v>316810</v>
      </c>
      <c r="Z187" s="36">
        <f t="shared" si="135"/>
        <v>853541.97</v>
      </c>
      <c r="AA187" s="36">
        <f t="shared" si="136"/>
        <v>318794</v>
      </c>
      <c r="AB187" s="36">
        <f t="shared" si="137"/>
        <v>860137.74</v>
      </c>
      <c r="AC187" s="41">
        <f t="shared" si="142"/>
        <v>861731.71</v>
      </c>
      <c r="AD187" s="36">
        <f t="shared" si="143"/>
        <v>320778</v>
      </c>
      <c r="AE187" s="36">
        <f t="shared" si="144"/>
        <v>868380.18</v>
      </c>
      <c r="AF187" s="36">
        <f t="shared" si="145"/>
        <v>322762</v>
      </c>
      <c r="AG187" s="36">
        <f t="shared" si="146"/>
        <v>875071.42</v>
      </c>
      <c r="AH187" s="36">
        <f t="shared" si="147"/>
        <v>324746</v>
      </c>
      <c r="AI187" s="36">
        <f t="shared" si="148"/>
        <v>881805.71</v>
      </c>
      <c r="AJ187" s="36">
        <f t="shared" si="149"/>
        <v>326730</v>
      </c>
      <c r="AK187" s="36">
        <f t="shared" si="150"/>
        <v>888583.33</v>
      </c>
      <c r="AL187" s="36">
        <f t="shared" si="151"/>
        <v>328714</v>
      </c>
      <c r="AM187" s="36">
        <f t="shared" si="152"/>
        <v>895404.56</v>
      </c>
      <c r="AN187" s="36">
        <f t="shared" si="153"/>
        <v>330698</v>
      </c>
      <c r="AO187" s="36">
        <f t="shared" si="154"/>
        <v>902269.68</v>
      </c>
      <c r="AP187" s="36">
        <f t="shared" si="155"/>
        <v>332682</v>
      </c>
      <c r="AQ187" s="36">
        <f t="shared" si="156"/>
        <v>909178.97</v>
      </c>
      <c r="AR187" s="36">
        <f t="shared" si="157"/>
        <v>334666</v>
      </c>
      <c r="AS187" s="36">
        <f t="shared" si="158"/>
        <v>916132.71</v>
      </c>
      <c r="AT187" s="36">
        <f t="shared" si="159"/>
        <v>336650</v>
      </c>
      <c r="AU187" s="36">
        <f t="shared" si="160"/>
        <v>923131.19</v>
      </c>
      <c r="AV187" s="36">
        <f t="shared" si="161"/>
        <v>338634</v>
      </c>
      <c r="AW187" s="36">
        <f t="shared" si="162"/>
        <v>930174.7</v>
      </c>
      <c r="AX187" s="36">
        <f t="shared" si="163"/>
        <v>340618</v>
      </c>
      <c r="AY187" s="36">
        <f t="shared" si="164"/>
        <v>937263.53</v>
      </c>
      <c r="AZ187" s="36">
        <f t="shared" si="165"/>
        <v>342602</v>
      </c>
      <c r="BA187" s="36">
        <f t="shared" si="166"/>
        <v>944397.97</v>
      </c>
    </row>
    <row r="188" spans="1:53" x14ac:dyDescent="0.2">
      <c r="A188" s="25">
        <v>34820</v>
      </c>
      <c r="B188" s="36">
        <v>294975</v>
      </c>
      <c r="C188" s="36">
        <v>775848.15</v>
      </c>
      <c r="D188" s="36">
        <v>779535.34</v>
      </c>
      <c r="E188" s="36">
        <f t="shared" si="138"/>
        <v>296645</v>
      </c>
      <c r="F188" s="36">
        <f t="shared" si="139"/>
        <v>785654.95</v>
      </c>
      <c r="G188" s="36">
        <f t="shared" si="140"/>
        <v>298629</v>
      </c>
      <c r="H188" s="36">
        <f t="shared" si="141"/>
        <v>791813.94</v>
      </c>
      <c r="I188" s="36">
        <f t="shared" si="118"/>
        <v>300613</v>
      </c>
      <c r="J188" s="36">
        <f t="shared" si="119"/>
        <v>798012.55</v>
      </c>
      <c r="K188" s="36">
        <f t="shared" si="120"/>
        <v>302597</v>
      </c>
      <c r="L188" s="36">
        <f t="shared" si="121"/>
        <v>804251.04</v>
      </c>
      <c r="M188" s="36">
        <f t="shared" si="122"/>
        <v>304581</v>
      </c>
      <c r="N188" s="36">
        <f t="shared" si="123"/>
        <v>810529.67</v>
      </c>
      <c r="O188" s="36">
        <f t="shared" si="124"/>
        <v>306565</v>
      </c>
      <c r="P188" s="36">
        <f t="shared" si="125"/>
        <v>816848.7</v>
      </c>
      <c r="Q188" s="36">
        <f t="shared" si="126"/>
        <v>308549</v>
      </c>
      <c r="R188" s="36">
        <f t="shared" si="127"/>
        <v>823208.39</v>
      </c>
      <c r="S188" s="36">
        <f t="shared" si="128"/>
        <v>310533</v>
      </c>
      <c r="T188" s="36">
        <f t="shared" si="129"/>
        <v>829609</v>
      </c>
      <c r="U188" s="36">
        <f t="shared" si="130"/>
        <v>312517</v>
      </c>
      <c r="V188" s="36">
        <f t="shared" si="131"/>
        <v>836050.79</v>
      </c>
      <c r="W188" s="36">
        <f t="shared" si="132"/>
        <v>314501</v>
      </c>
      <c r="X188" s="36">
        <f t="shared" si="133"/>
        <v>842534.02</v>
      </c>
      <c r="Y188" s="36">
        <f t="shared" si="134"/>
        <v>316485</v>
      </c>
      <c r="Z188" s="36">
        <f t="shared" si="135"/>
        <v>849058.97</v>
      </c>
      <c r="AA188" s="36">
        <f t="shared" si="136"/>
        <v>318469</v>
      </c>
      <c r="AB188" s="36">
        <f t="shared" si="137"/>
        <v>855625.9</v>
      </c>
      <c r="AC188" s="41">
        <f t="shared" si="142"/>
        <v>857218.25</v>
      </c>
      <c r="AD188" s="36">
        <f t="shared" si="143"/>
        <v>320453</v>
      </c>
      <c r="AE188" s="36">
        <f t="shared" si="144"/>
        <v>863837.68</v>
      </c>
      <c r="AF188" s="36">
        <f t="shared" si="145"/>
        <v>322437</v>
      </c>
      <c r="AG188" s="36">
        <f t="shared" si="146"/>
        <v>870499.7</v>
      </c>
      <c r="AH188" s="36">
        <f t="shared" si="147"/>
        <v>324421</v>
      </c>
      <c r="AI188" s="36">
        <f t="shared" si="148"/>
        <v>877204.58</v>
      </c>
      <c r="AJ188" s="36">
        <f t="shared" si="149"/>
        <v>326405</v>
      </c>
      <c r="AK188" s="36">
        <f t="shared" si="150"/>
        <v>883952.6</v>
      </c>
      <c r="AL188" s="36">
        <f t="shared" si="151"/>
        <v>328389</v>
      </c>
      <c r="AM188" s="36">
        <f t="shared" si="152"/>
        <v>890744.04</v>
      </c>
      <c r="AN188" s="36">
        <f t="shared" si="153"/>
        <v>330373</v>
      </c>
      <c r="AO188" s="36">
        <f t="shared" si="154"/>
        <v>897579.17</v>
      </c>
      <c r="AP188" s="36">
        <f t="shared" si="155"/>
        <v>332357</v>
      </c>
      <c r="AQ188" s="36">
        <f t="shared" si="156"/>
        <v>904458.28</v>
      </c>
      <c r="AR188" s="36">
        <f t="shared" si="157"/>
        <v>334341</v>
      </c>
      <c r="AS188" s="36">
        <f t="shared" si="158"/>
        <v>911381.65</v>
      </c>
      <c r="AT188" s="36">
        <f t="shared" si="159"/>
        <v>336325</v>
      </c>
      <c r="AU188" s="36">
        <f t="shared" si="160"/>
        <v>918349.57</v>
      </c>
      <c r="AV188" s="36">
        <f t="shared" si="161"/>
        <v>338309</v>
      </c>
      <c r="AW188" s="36">
        <f t="shared" si="162"/>
        <v>925362.32</v>
      </c>
      <c r="AX188" s="36">
        <f t="shared" si="163"/>
        <v>340293</v>
      </c>
      <c r="AY188" s="36">
        <f t="shared" si="164"/>
        <v>932420.19</v>
      </c>
      <c r="AZ188" s="36">
        <f t="shared" si="165"/>
        <v>342277</v>
      </c>
      <c r="BA188" s="36">
        <f t="shared" si="166"/>
        <v>939523.47</v>
      </c>
    </row>
    <row r="189" spans="1:53" x14ac:dyDescent="0.2">
      <c r="A189" s="25">
        <v>34851</v>
      </c>
      <c r="B189" s="36">
        <v>294650</v>
      </c>
      <c r="C189" s="36">
        <v>771709.6</v>
      </c>
      <c r="D189" s="36">
        <v>775392.73</v>
      </c>
      <c r="E189" s="36">
        <f t="shared" si="138"/>
        <v>296320</v>
      </c>
      <c r="F189" s="36">
        <f t="shared" si="139"/>
        <v>781485.69</v>
      </c>
      <c r="G189" s="36">
        <f t="shared" si="140"/>
        <v>298304</v>
      </c>
      <c r="H189" s="36">
        <f t="shared" si="141"/>
        <v>787617.85</v>
      </c>
      <c r="I189" s="36">
        <f t="shared" si="118"/>
        <v>300288</v>
      </c>
      <c r="J189" s="36">
        <f t="shared" si="119"/>
        <v>793789.47</v>
      </c>
      <c r="K189" s="36">
        <f t="shared" si="120"/>
        <v>302272</v>
      </c>
      <c r="L189" s="36">
        <f t="shared" si="121"/>
        <v>800000.79</v>
      </c>
      <c r="M189" s="36">
        <f t="shared" si="122"/>
        <v>304256</v>
      </c>
      <c r="N189" s="36">
        <f t="shared" si="123"/>
        <v>806252.08</v>
      </c>
      <c r="O189" s="36">
        <f t="shared" si="124"/>
        <v>306240</v>
      </c>
      <c r="P189" s="36">
        <f t="shared" si="125"/>
        <v>812543.59</v>
      </c>
      <c r="Q189" s="36">
        <f t="shared" si="126"/>
        <v>308224</v>
      </c>
      <c r="R189" s="36">
        <f t="shared" si="127"/>
        <v>818875.58</v>
      </c>
      <c r="S189" s="36">
        <f t="shared" si="128"/>
        <v>310208</v>
      </c>
      <c r="T189" s="36">
        <f t="shared" si="129"/>
        <v>825248.31</v>
      </c>
      <c r="U189" s="36">
        <f t="shared" si="130"/>
        <v>312192</v>
      </c>
      <c r="V189" s="36">
        <f t="shared" si="131"/>
        <v>831662.04</v>
      </c>
      <c r="W189" s="36">
        <f t="shared" si="132"/>
        <v>314176</v>
      </c>
      <c r="X189" s="36">
        <f t="shared" si="133"/>
        <v>838117.04</v>
      </c>
      <c r="Y189" s="36">
        <f t="shared" si="134"/>
        <v>316160</v>
      </c>
      <c r="Z189" s="36">
        <f t="shared" si="135"/>
        <v>844613.57</v>
      </c>
      <c r="AA189" s="36">
        <f t="shared" si="136"/>
        <v>318144</v>
      </c>
      <c r="AB189" s="36">
        <f t="shared" si="137"/>
        <v>851151.9</v>
      </c>
      <c r="AC189" s="41">
        <f t="shared" si="142"/>
        <v>852742.62</v>
      </c>
      <c r="AD189" s="36">
        <f t="shared" si="143"/>
        <v>320128</v>
      </c>
      <c r="AE189" s="36">
        <f t="shared" si="144"/>
        <v>859333.25</v>
      </c>
      <c r="AF189" s="36">
        <f t="shared" si="145"/>
        <v>322112</v>
      </c>
      <c r="AG189" s="36">
        <f t="shared" si="146"/>
        <v>865966.28</v>
      </c>
      <c r="AH189" s="36">
        <f t="shared" si="147"/>
        <v>324096</v>
      </c>
      <c r="AI189" s="36">
        <f t="shared" si="148"/>
        <v>872641.99</v>
      </c>
      <c r="AJ189" s="36">
        <f t="shared" si="149"/>
        <v>326080</v>
      </c>
      <c r="AK189" s="36">
        <f t="shared" si="150"/>
        <v>879360.65</v>
      </c>
      <c r="AL189" s="36">
        <f t="shared" si="151"/>
        <v>328064</v>
      </c>
      <c r="AM189" s="36">
        <f t="shared" si="152"/>
        <v>886122.54</v>
      </c>
      <c r="AN189" s="36">
        <f t="shared" si="153"/>
        <v>330048</v>
      </c>
      <c r="AO189" s="36">
        <f t="shared" si="154"/>
        <v>892927.94</v>
      </c>
      <c r="AP189" s="36">
        <f t="shared" si="155"/>
        <v>332032</v>
      </c>
      <c r="AQ189" s="36">
        <f t="shared" si="156"/>
        <v>899777.12</v>
      </c>
      <c r="AR189" s="36">
        <f t="shared" si="157"/>
        <v>334016</v>
      </c>
      <c r="AS189" s="36">
        <f t="shared" si="158"/>
        <v>906670.37</v>
      </c>
      <c r="AT189" s="36">
        <f t="shared" si="159"/>
        <v>336000</v>
      </c>
      <c r="AU189" s="36">
        <f t="shared" si="160"/>
        <v>913607.97</v>
      </c>
      <c r="AV189" s="36">
        <f t="shared" si="161"/>
        <v>337984</v>
      </c>
      <c r="AW189" s="36">
        <f t="shared" si="162"/>
        <v>920590.21</v>
      </c>
      <c r="AX189" s="36">
        <f t="shared" si="163"/>
        <v>339968</v>
      </c>
      <c r="AY189" s="36">
        <f t="shared" si="164"/>
        <v>927617.37</v>
      </c>
      <c r="AZ189" s="36">
        <f t="shared" si="165"/>
        <v>341952</v>
      </c>
      <c r="BA189" s="36">
        <f t="shared" si="166"/>
        <v>934689.75</v>
      </c>
    </row>
    <row r="190" spans="1:53" x14ac:dyDescent="0.2">
      <c r="A190" s="25">
        <v>34881</v>
      </c>
      <c r="B190" s="36">
        <v>294325</v>
      </c>
      <c r="C190" s="36">
        <v>767608.92</v>
      </c>
      <c r="D190" s="36">
        <v>771287.98</v>
      </c>
      <c r="E190" s="36">
        <f t="shared" si="138"/>
        <v>295995</v>
      </c>
      <c r="F190" s="36">
        <f t="shared" si="139"/>
        <v>777354.53</v>
      </c>
      <c r="G190" s="36">
        <f t="shared" si="140"/>
        <v>297979</v>
      </c>
      <c r="H190" s="36">
        <f t="shared" si="141"/>
        <v>783460.11</v>
      </c>
      <c r="I190" s="36">
        <f t="shared" si="118"/>
        <v>299963</v>
      </c>
      <c r="J190" s="36">
        <f t="shared" si="119"/>
        <v>789604.97</v>
      </c>
      <c r="K190" s="36">
        <f t="shared" si="120"/>
        <v>301947</v>
      </c>
      <c r="L190" s="36">
        <f t="shared" si="121"/>
        <v>795789.37</v>
      </c>
      <c r="M190" s="36">
        <f t="shared" si="122"/>
        <v>303931</v>
      </c>
      <c r="N190" s="36">
        <f t="shared" si="123"/>
        <v>802013.56</v>
      </c>
      <c r="O190" s="36">
        <f t="shared" si="124"/>
        <v>305915</v>
      </c>
      <c r="P190" s="36">
        <f t="shared" si="125"/>
        <v>808277.8</v>
      </c>
      <c r="Q190" s="36">
        <f t="shared" si="126"/>
        <v>307899</v>
      </c>
      <c r="R190" s="36">
        <f t="shared" si="127"/>
        <v>814582.34</v>
      </c>
      <c r="S190" s="36">
        <f t="shared" si="128"/>
        <v>309883</v>
      </c>
      <c r="T190" s="36">
        <f t="shared" si="129"/>
        <v>820927.45</v>
      </c>
      <c r="U190" s="36">
        <f t="shared" si="130"/>
        <v>311867</v>
      </c>
      <c r="V190" s="36">
        <f t="shared" si="131"/>
        <v>827313.38</v>
      </c>
      <c r="W190" s="36">
        <f t="shared" si="132"/>
        <v>313851</v>
      </c>
      <c r="X190" s="36">
        <f t="shared" si="133"/>
        <v>833740.4</v>
      </c>
      <c r="Y190" s="36">
        <f t="shared" si="134"/>
        <v>315835</v>
      </c>
      <c r="Z190" s="36">
        <f t="shared" si="135"/>
        <v>840208.77</v>
      </c>
      <c r="AA190" s="36">
        <f t="shared" si="136"/>
        <v>317819</v>
      </c>
      <c r="AB190" s="36">
        <f t="shared" si="137"/>
        <v>846718.76</v>
      </c>
      <c r="AC190" s="41">
        <f t="shared" si="142"/>
        <v>848307.86</v>
      </c>
      <c r="AD190" s="36">
        <f t="shared" si="143"/>
        <v>319803</v>
      </c>
      <c r="AE190" s="36">
        <f t="shared" si="144"/>
        <v>854869.96</v>
      </c>
      <c r="AF190" s="36">
        <f t="shared" si="145"/>
        <v>321787</v>
      </c>
      <c r="AG190" s="36">
        <f t="shared" si="146"/>
        <v>861474.28</v>
      </c>
      <c r="AH190" s="36">
        <f t="shared" si="147"/>
        <v>323771</v>
      </c>
      <c r="AI190" s="36">
        <f t="shared" si="148"/>
        <v>868121.09</v>
      </c>
      <c r="AJ190" s="36">
        <f t="shared" si="149"/>
        <v>325755</v>
      </c>
      <c r="AK190" s="36">
        <f t="shared" si="150"/>
        <v>874810.67</v>
      </c>
      <c r="AL190" s="36">
        <f t="shared" si="151"/>
        <v>327739</v>
      </c>
      <c r="AM190" s="36">
        <f t="shared" si="152"/>
        <v>881543.29</v>
      </c>
      <c r="AN190" s="36">
        <f t="shared" si="153"/>
        <v>329723</v>
      </c>
      <c r="AO190" s="36">
        <f t="shared" si="154"/>
        <v>888319.22</v>
      </c>
      <c r="AP190" s="36">
        <f t="shared" si="155"/>
        <v>331707</v>
      </c>
      <c r="AQ190" s="36">
        <f t="shared" si="156"/>
        <v>895138.75</v>
      </c>
      <c r="AR190" s="36">
        <f t="shared" si="157"/>
        <v>333691</v>
      </c>
      <c r="AS190" s="36">
        <f t="shared" si="158"/>
        <v>902002.16</v>
      </c>
      <c r="AT190" s="36">
        <f t="shared" si="159"/>
        <v>335675</v>
      </c>
      <c r="AU190" s="36">
        <f t="shared" si="160"/>
        <v>908909.73</v>
      </c>
      <c r="AV190" s="36">
        <f t="shared" si="161"/>
        <v>337659</v>
      </c>
      <c r="AW190" s="36">
        <f t="shared" si="162"/>
        <v>915861.74</v>
      </c>
      <c r="AX190" s="36">
        <f t="shared" si="163"/>
        <v>339643</v>
      </c>
      <c r="AY190" s="36">
        <f t="shared" si="164"/>
        <v>922858.48</v>
      </c>
      <c r="AZ190" s="36">
        <f t="shared" si="165"/>
        <v>341627</v>
      </c>
      <c r="BA190" s="36">
        <f t="shared" si="166"/>
        <v>929900.24</v>
      </c>
    </row>
    <row r="191" spans="1:53" x14ac:dyDescent="0.2">
      <c r="A191" s="25">
        <v>34912</v>
      </c>
      <c r="B191" s="36">
        <v>294000</v>
      </c>
      <c r="C191" s="36">
        <v>763541.6</v>
      </c>
      <c r="D191" s="36">
        <v>767216.6</v>
      </c>
      <c r="E191" s="36">
        <f t="shared" si="138"/>
        <v>295670</v>
      </c>
      <c r="F191" s="36">
        <f t="shared" si="139"/>
        <v>773256.95</v>
      </c>
      <c r="G191" s="36">
        <f t="shared" si="140"/>
        <v>297654</v>
      </c>
      <c r="H191" s="36">
        <f t="shared" si="141"/>
        <v>779336.17</v>
      </c>
      <c r="I191" s="36">
        <f t="shared" si="118"/>
        <v>299638</v>
      </c>
      <c r="J191" s="36">
        <f t="shared" si="119"/>
        <v>785454.5</v>
      </c>
      <c r="K191" s="36">
        <f t="shared" si="120"/>
        <v>301622</v>
      </c>
      <c r="L191" s="36">
        <f t="shared" si="121"/>
        <v>791612.2</v>
      </c>
      <c r="M191" s="36">
        <f t="shared" si="122"/>
        <v>303606</v>
      </c>
      <c r="N191" s="36">
        <f t="shared" si="123"/>
        <v>797809.51</v>
      </c>
      <c r="O191" s="36">
        <f t="shared" si="124"/>
        <v>305590</v>
      </c>
      <c r="P191" s="36">
        <f t="shared" si="125"/>
        <v>804046.7</v>
      </c>
      <c r="Q191" s="36">
        <f t="shared" si="126"/>
        <v>307574</v>
      </c>
      <c r="R191" s="36">
        <f t="shared" si="127"/>
        <v>810324.02</v>
      </c>
      <c r="S191" s="36">
        <f t="shared" si="128"/>
        <v>309558</v>
      </c>
      <c r="T191" s="36">
        <f t="shared" si="129"/>
        <v>816641.73</v>
      </c>
      <c r="U191" s="36">
        <f t="shared" si="130"/>
        <v>311542</v>
      </c>
      <c r="V191" s="36">
        <f t="shared" si="131"/>
        <v>823000.09</v>
      </c>
      <c r="W191" s="36">
        <f t="shared" si="132"/>
        <v>313526</v>
      </c>
      <c r="X191" s="36">
        <f t="shared" si="133"/>
        <v>829399.36</v>
      </c>
      <c r="Y191" s="36">
        <f t="shared" si="134"/>
        <v>315510</v>
      </c>
      <c r="Z191" s="36">
        <f t="shared" si="135"/>
        <v>835839.8</v>
      </c>
      <c r="AA191" s="36">
        <f t="shared" si="136"/>
        <v>317494</v>
      </c>
      <c r="AB191" s="36">
        <f t="shared" si="137"/>
        <v>842321.68</v>
      </c>
      <c r="AC191" s="41">
        <f t="shared" si="142"/>
        <v>843909.15</v>
      </c>
      <c r="AD191" s="36">
        <f t="shared" si="143"/>
        <v>319478</v>
      </c>
      <c r="AE191" s="36">
        <f t="shared" si="144"/>
        <v>850442.95</v>
      </c>
      <c r="AF191" s="36">
        <f t="shared" si="145"/>
        <v>321462</v>
      </c>
      <c r="AG191" s="36">
        <f t="shared" si="146"/>
        <v>857018.78</v>
      </c>
      <c r="AH191" s="36">
        <f t="shared" si="147"/>
        <v>323446</v>
      </c>
      <c r="AI191" s="36">
        <f t="shared" si="148"/>
        <v>863636.92</v>
      </c>
      <c r="AJ191" s="36">
        <f t="shared" si="149"/>
        <v>325430</v>
      </c>
      <c r="AK191" s="36">
        <f t="shared" si="150"/>
        <v>870297.64</v>
      </c>
      <c r="AL191" s="36">
        <f t="shared" si="151"/>
        <v>327414</v>
      </c>
      <c r="AM191" s="36">
        <f t="shared" si="152"/>
        <v>877001.22</v>
      </c>
      <c r="AN191" s="36">
        <f t="shared" si="153"/>
        <v>329398</v>
      </c>
      <c r="AO191" s="36">
        <f t="shared" si="154"/>
        <v>883747.93</v>
      </c>
      <c r="AP191" s="36">
        <f t="shared" si="155"/>
        <v>331382</v>
      </c>
      <c r="AQ191" s="36">
        <f t="shared" si="156"/>
        <v>890538.05</v>
      </c>
      <c r="AR191" s="36">
        <f t="shared" si="157"/>
        <v>333366</v>
      </c>
      <c r="AS191" s="36">
        <f t="shared" si="158"/>
        <v>897371.86</v>
      </c>
      <c r="AT191" s="36">
        <f t="shared" si="159"/>
        <v>335350</v>
      </c>
      <c r="AU191" s="36">
        <f t="shared" si="160"/>
        <v>904249.64</v>
      </c>
      <c r="AV191" s="36">
        <f t="shared" si="161"/>
        <v>337334</v>
      </c>
      <c r="AW191" s="36">
        <f t="shared" si="162"/>
        <v>911171.67</v>
      </c>
      <c r="AX191" s="36">
        <f t="shared" si="163"/>
        <v>339318</v>
      </c>
      <c r="AY191" s="36">
        <f t="shared" si="164"/>
        <v>918138.23</v>
      </c>
      <c r="AZ191" s="36">
        <f t="shared" si="165"/>
        <v>341302</v>
      </c>
      <c r="BA191" s="36">
        <f t="shared" si="166"/>
        <v>925149.62</v>
      </c>
    </row>
    <row r="192" spans="1:53" x14ac:dyDescent="0.2">
      <c r="A192" s="25">
        <v>34943</v>
      </c>
      <c r="B192" s="36">
        <v>293675</v>
      </c>
      <c r="C192" s="36">
        <v>759510.16</v>
      </c>
      <c r="D192" s="36">
        <v>763181.1</v>
      </c>
      <c r="E192" s="36">
        <f t="shared" si="138"/>
        <v>295345</v>
      </c>
      <c r="F192" s="36">
        <f t="shared" si="139"/>
        <v>769195.49</v>
      </c>
      <c r="G192" s="36">
        <f t="shared" si="140"/>
        <v>297329</v>
      </c>
      <c r="H192" s="36">
        <f t="shared" si="141"/>
        <v>775248.58</v>
      </c>
      <c r="I192" s="36">
        <f t="shared" si="118"/>
        <v>299313</v>
      </c>
      <c r="J192" s="36">
        <f t="shared" si="119"/>
        <v>781340.61</v>
      </c>
      <c r="K192" s="36">
        <f t="shared" si="120"/>
        <v>301297</v>
      </c>
      <c r="L192" s="36">
        <f t="shared" si="121"/>
        <v>787471.84</v>
      </c>
      <c r="M192" s="36">
        <f t="shared" si="122"/>
        <v>303281</v>
      </c>
      <c r="N192" s="36">
        <f t="shared" si="123"/>
        <v>793642.52</v>
      </c>
      <c r="O192" s="36">
        <f t="shared" si="124"/>
        <v>305265</v>
      </c>
      <c r="P192" s="36">
        <f t="shared" si="125"/>
        <v>799852.9</v>
      </c>
      <c r="Q192" s="36">
        <f t="shared" si="126"/>
        <v>307249</v>
      </c>
      <c r="R192" s="36">
        <f t="shared" si="127"/>
        <v>806103.24</v>
      </c>
      <c r="S192" s="36">
        <f t="shared" si="128"/>
        <v>309233</v>
      </c>
      <c r="T192" s="36">
        <f t="shared" si="129"/>
        <v>812393.79</v>
      </c>
      <c r="U192" s="36">
        <f t="shared" si="130"/>
        <v>311217</v>
      </c>
      <c r="V192" s="36">
        <f t="shared" si="131"/>
        <v>818724.81</v>
      </c>
      <c r="W192" s="36">
        <f t="shared" si="132"/>
        <v>313201</v>
      </c>
      <c r="X192" s="36">
        <f t="shared" si="133"/>
        <v>825096.57</v>
      </c>
      <c r="Y192" s="36">
        <f t="shared" si="134"/>
        <v>315185</v>
      </c>
      <c r="Z192" s="36">
        <f t="shared" si="135"/>
        <v>831509.32</v>
      </c>
      <c r="AA192" s="36">
        <f t="shared" si="136"/>
        <v>317169</v>
      </c>
      <c r="AB192" s="36">
        <f t="shared" si="137"/>
        <v>837963.33</v>
      </c>
      <c r="AC192" s="41">
        <f t="shared" si="142"/>
        <v>839549.18</v>
      </c>
      <c r="AD192" s="36">
        <f t="shared" si="143"/>
        <v>319153</v>
      </c>
      <c r="AE192" s="36">
        <f t="shared" si="144"/>
        <v>846054.92</v>
      </c>
      <c r="AF192" s="36">
        <f t="shared" si="145"/>
        <v>321137</v>
      </c>
      <c r="AG192" s="36">
        <f t="shared" si="146"/>
        <v>852602.52</v>
      </c>
      <c r="AH192" s="36">
        <f t="shared" si="147"/>
        <v>323121</v>
      </c>
      <c r="AI192" s="36">
        <f t="shared" si="148"/>
        <v>859192.25</v>
      </c>
      <c r="AJ192" s="36">
        <f t="shared" si="149"/>
        <v>325105</v>
      </c>
      <c r="AK192" s="36">
        <f t="shared" si="150"/>
        <v>865824.38</v>
      </c>
      <c r="AL192" s="36">
        <f t="shared" si="151"/>
        <v>327089</v>
      </c>
      <c r="AM192" s="36">
        <f t="shared" si="152"/>
        <v>872499.18</v>
      </c>
      <c r="AN192" s="36">
        <f t="shared" si="153"/>
        <v>329073</v>
      </c>
      <c r="AO192" s="36">
        <f t="shared" si="154"/>
        <v>879216.92</v>
      </c>
      <c r="AP192" s="36">
        <f t="shared" si="155"/>
        <v>331057</v>
      </c>
      <c r="AQ192" s="36">
        <f t="shared" si="156"/>
        <v>885977.89</v>
      </c>
      <c r="AR192" s="36">
        <f t="shared" si="157"/>
        <v>333041</v>
      </c>
      <c r="AS192" s="36">
        <f t="shared" si="158"/>
        <v>892782.36</v>
      </c>
      <c r="AT192" s="36">
        <f t="shared" si="159"/>
        <v>335025</v>
      </c>
      <c r="AU192" s="36">
        <f t="shared" si="160"/>
        <v>899630.61</v>
      </c>
      <c r="AV192" s="36">
        <f t="shared" si="161"/>
        <v>337009</v>
      </c>
      <c r="AW192" s="36">
        <f t="shared" si="162"/>
        <v>906522.92</v>
      </c>
      <c r="AX192" s="36">
        <f t="shared" si="163"/>
        <v>338993</v>
      </c>
      <c r="AY192" s="36">
        <f t="shared" si="164"/>
        <v>913459.57</v>
      </c>
      <c r="AZ192" s="36">
        <f t="shared" si="165"/>
        <v>340977</v>
      </c>
      <c r="BA192" s="36">
        <f t="shared" si="166"/>
        <v>920440.85</v>
      </c>
    </row>
    <row r="193" spans="1:53" x14ac:dyDescent="0.2">
      <c r="A193" s="25">
        <v>34973</v>
      </c>
      <c r="B193" s="36">
        <v>293350</v>
      </c>
      <c r="C193" s="36">
        <v>755512.93</v>
      </c>
      <c r="D193" s="36">
        <v>759179.81</v>
      </c>
      <c r="E193" s="36">
        <f t="shared" si="138"/>
        <v>295020</v>
      </c>
      <c r="F193" s="36">
        <f t="shared" si="139"/>
        <v>765168.45</v>
      </c>
      <c r="G193" s="36">
        <f t="shared" si="140"/>
        <v>297004</v>
      </c>
      <c r="H193" s="36">
        <f t="shared" si="141"/>
        <v>771195.62</v>
      </c>
      <c r="I193" s="36">
        <f t="shared" si="118"/>
        <v>298988</v>
      </c>
      <c r="J193" s="36">
        <f t="shared" si="119"/>
        <v>777261.57</v>
      </c>
      <c r="K193" s="36">
        <f t="shared" si="120"/>
        <v>300972</v>
      </c>
      <c r="L193" s="36">
        <f t="shared" si="121"/>
        <v>783366.55</v>
      </c>
      <c r="M193" s="36">
        <f t="shared" si="122"/>
        <v>302956</v>
      </c>
      <c r="N193" s="36">
        <f t="shared" si="123"/>
        <v>789510.81</v>
      </c>
      <c r="O193" s="36">
        <f t="shared" si="124"/>
        <v>304940</v>
      </c>
      <c r="P193" s="36">
        <f t="shared" si="125"/>
        <v>795694.6</v>
      </c>
      <c r="Q193" s="36">
        <f t="shared" si="126"/>
        <v>306924</v>
      </c>
      <c r="R193" s="36">
        <f t="shared" si="127"/>
        <v>801918.18</v>
      </c>
      <c r="S193" s="36">
        <f t="shared" si="128"/>
        <v>308908</v>
      </c>
      <c r="T193" s="36">
        <f t="shared" si="129"/>
        <v>808181.8</v>
      </c>
      <c r="U193" s="36">
        <f t="shared" si="130"/>
        <v>310892</v>
      </c>
      <c r="V193" s="36">
        <f t="shared" si="131"/>
        <v>814485.72</v>
      </c>
      <c r="W193" s="36">
        <f t="shared" si="132"/>
        <v>312876</v>
      </c>
      <c r="X193" s="36">
        <f t="shared" si="133"/>
        <v>820830.2</v>
      </c>
      <c r="Y193" s="36">
        <f t="shared" si="134"/>
        <v>314860</v>
      </c>
      <c r="Z193" s="36">
        <f t="shared" si="135"/>
        <v>827215.5</v>
      </c>
      <c r="AA193" s="36">
        <f t="shared" si="136"/>
        <v>316844</v>
      </c>
      <c r="AB193" s="36">
        <f t="shared" si="137"/>
        <v>833641.89</v>
      </c>
      <c r="AC193" s="41">
        <f t="shared" si="142"/>
        <v>835226.11</v>
      </c>
      <c r="AD193" s="36">
        <f t="shared" si="143"/>
        <v>318828</v>
      </c>
      <c r="AE193" s="36">
        <f t="shared" si="144"/>
        <v>841704.04</v>
      </c>
      <c r="AF193" s="36">
        <f t="shared" si="145"/>
        <v>320812</v>
      </c>
      <c r="AG193" s="36">
        <f t="shared" si="146"/>
        <v>848223.65</v>
      </c>
      <c r="AH193" s="36">
        <f t="shared" si="147"/>
        <v>322796</v>
      </c>
      <c r="AI193" s="36">
        <f t="shared" si="148"/>
        <v>854785.2</v>
      </c>
      <c r="AJ193" s="36">
        <f t="shared" si="149"/>
        <v>324780</v>
      </c>
      <c r="AK193" s="36">
        <f t="shared" si="150"/>
        <v>861388.97</v>
      </c>
      <c r="AL193" s="36">
        <f t="shared" si="151"/>
        <v>326764</v>
      </c>
      <c r="AM193" s="36">
        <f t="shared" si="152"/>
        <v>868035.23</v>
      </c>
      <c r="AN193" s="36">
        <f t="shared" si="153"/>
        <v>328748</v>
      </c>
      <c r="AO193" s="36">
        <f t="shared" si="154"/>
        <v>874724.25</v>
      </c>
      <c r="AP193" s="36">
        <f t="shared" si="155"/>
        <v>330732</v>
      </c>
      <c r="AQ193" s="36">
        <f t="shared" si="156"/>
        <v>881456.31</v>
      </c>
      <c r="AR193" s="36">
        <f t="shared" si="157"/>
        <v>332716</v>
      </c>
      <c r="AS193" s="36">
        <f t="shared" si="158"/>
        <v>888231.68</v>
      </c>
      <c r="AT193" s="36">
        <f t="shared" si="159"/>
        <v>334700</v>
      </c>
      <c r="AU193" s="36">
        <f t="shared" si="160"/>
        <v>895050.65</v>
      </c>
      <c r="AV193" s="36">
        <f t="shared" si="161"/>
        <v>336684</v>
      </c>
      <c r="AW193" s="36">
        <f t="shared" si="162"/>
        <v>901913.49</v>
      </c>
      <c r="AX193" s="36">
        <f t="shared" si="163"/>
        <v>338668</v>
      </c>
      <c r="AY193" s="36">
        <f t="shared" si="164"/>
        <v>908820.49</v>
      </c>
      <c r="AZ193" s="36">
        <f t="shared" si="165"/>
        <v>340652</v>
      </c>
      <c r="BA193" s="36">
        <f t="shared" si="166"/>
        <v>915771.93</v>
      </c>
    </row>
    <row r="194" spans="1:53" x14ac:dyDescent="0.2">
      <c r="A194" s="25">
        <v>35004</v>
      </c>
      <c r="B194" s="36">
        <v>293025</v>
      </c>
      <c r="C194" s="36">
        <v>751549.55</v>
      </c>
      <c r="D194" s="36">
        <v>755212.36</v>
      </c>
      <c r="E194" s="36">
        <f t="shared" si="138"/>
        <v>294695</v>
      </c>
      <c r="F194" s="36">
        <f t="shared" si="139"/>
        <v>761175.48</v>
      </c>
      <c r="G194" s="36">
        <f t="shared" si="140"/>
        <v>296679</v>
      </c>
      <c r="H194" s="36">
        <f t="shared" si="141"/>
        <v>767176.96</v>
      </c>
      <c r="I194" s="36">
        <f t="shared" si="118"/>
        <v>298663</v>
      </c>
      <c r="J194" s="36">
        <f t="shared" si="119"/>
        <v>773217.06</v>
      </c>
      <c r="K194" s="36">
        <f t="shared" si="120"/>
        <v>300647</v>
      </c>
      <c r="L194" s="36">
        <f t="shared" si="121"/>
        <v>779296.02</v>
      </c>
      <c r="M194" s="36">
        <f t="shared" si="122"/>
        <v>302631</v>
      </c>
      <c r="N194" s="36">
        <f t="shared" si="123"/>
        <v>785414.09</v>
      </c>
      <c r="O194" s="36">
        <f t="shared" si="124"/>
        <v>304615</v>
      </c>
      <c r="P194" s="36">
        <f t="shared" si="125"/>
        <v>791571.53</v>
      </c>
      <c r="Q194" s="36">
        <f t="shared" si="126"/>
        <v>306599</v>
      </c>
      <c r="R194" s="36">
        <f t="shared" si="127"/>
        <v>797768.58</v>
      </c>
      <c r="S194" s="36">
        <f t="shared" si="128"/>
        <v>308583</v>
      </c>
      <c r="T194" s="36">
        <f t="shared" si="129"/>
        <v>804005.51</v>
      </c>
      <c r="U194" s="36">
        <f t="shared" si="130"/>
        <v>310567</v>
      </c>
      <c r="V194" s="36">
        <f t="shared" si="131"/>
        <v>810282.56</v>
      </c>
      <c r="W194" s="36">
        <f t="shared" si="132"/>
        <v>312551</v>
      </c>
      <c r="X194" s="36">
        <f t="shared" si="133"/>
        <v>816600</v>
      </c>
      <c r="Y194" s="36">
        <f t="shared" si="134"/>
        <v>314535</v>
      </c>
      <c r="Z194" s="36">
        <f t="shared" si="135"/>
        <v>822958.09</v>
      </c>
      <c r="AA194" s="36">
        <f t="shared" si="136"/>
        <v>316519</v>
      </c>
      <c r="AB194" s="36">
        <f t="shared" si="137"/>
        <v>829357.09</v>
      </c>
      <c r="AC194" s="41">
        <f t="shared" si="142"/>
        <v>830939.69</v>
      </c>
      <c r="AD194" s="36">
        <f t="shared" si="143"/>
        <v>318503</v>
      </c>
      <c r="AE194" s="36">
        <f t="shared" si="144"/>
        <v>837390.04</v>
      </c>
      <c r="AF194" s="36">
        <f t="shared" si="145"/>
        <v>320487</v>
      </c>
      <c r="AG194" s="36">
        <f t="shared" si="146"/>
        <v>843881.89</v>
      </c>
      <c r="AH194" s="36">
        <f t="shared" si="147"/>
        <v>322471</v>
      </c>
      <c r="AI194" s="36">
        <f t="shared" si="148"/>
        <v>850415.51</v>
      </c>
      <c r="AJ194" s="36">
        <f t="shared" si="149"/>
        <v>324455</v>
      </c>
      <c r="AK194" s="36">
        <f t="shared" si="150"/>
        <v>856991.17</v>
      </c>
      <c r="AL194" s="36">
        <f t="shared" si="151"/>
        <v>326439</v>
      </c>
      <c r="AM194" s="36">
        <f t="shared" si="152"/>
        <v>863609.14</v>
      </c>
      <c r="AN194" s="36">
        <f t="shared" si="153"/>
        <v>328423</v>
      </c>
      <c r="AO194" s="36">
        <f t="shared" si="154"/>
        <v>870269.69</v>
      </c>
      <c r="AP194" s="36">
        <f t="shared" si="155"/>
        <v>330407</v>
      </c>
      <c r="AQ194" s="36">
        <f t="shared" si="156"/>
        <v>876973.09</v>
      </c>
      <c r="AR194" s="36">
        <f t="shared" si="157"/>
        <v>332391</v>
      </c>
      <c r="AS194" s="36">
        <f t="shared" si="158"/>
        <v>883719.62</v>
      </c>
      <c r="AT194" s="36">
        <f t="shared" si="159"/>
        <v>334375</v>
      </c>
      <c r="AU194" s="36">
        <f t="shared" si="160"/>
        <v>890509.56</v>
      </c>
      <c r="AV194" s="36">
        <f t="shared" si="161"/>
        <v>336359</v>
      </c>
      <c r="AW194" s="36">
        <f t="shared" si="162"/>
        <v>897343.18</v>
      </c>
      <c r="AX194" s="36">
        <f t="shared" si="163"/>
        <v>338343</v>
      </c>
      <c r="AY194" s="36">
        <f t="shared" si="164"/>
        <v>904220.77</v>
      </c>
      <c r="AZ194" s="36">
        <f t="shared" si="165"/>
        <v>340327</v>
      </c>
      <c r="BA194" s="36">
        <f t="shared" si="166"/>
        <v>911142.61</v>
      </c>
    </row>
    <row r="195" spans="1:53" x14ac:dyDescent="0.2">
      <c r="A195" s="25">
        <v>35034</v>
      </c>
      <c r="B195" s="36">
        <v>292700</v>
      </c>
      <c r="C195" s="36">
        <v>747620.87</v>
      </c>
      <c r="D195" s="36">
        <v>751279.62</v>
      </c>
      <c r="E195" s="36">
        <f t="shared" si="138"/>
        <v>294370</v>
      </c>
      <c r="F195" s="36">
        <f t="shared" si="139"/>
        <v>757217.43</v>
      </c>
      <c r="G195" s="36">
        <f t="shared" si="140"/>
        <v>296354</v>
      </c>
      <c r="H195" s="36">
        <f t="shared" si="141"/>
        <v>763193.45</v>
      </c>
      <c r="I195" s="36">
        <f t="shared" si="118"/>
        <v>298338</v>
      </c>
      <c r="J195" s="36">
        <f t="shared" si="119"/>
        <v>769207.92</v>
      </c>
      <c r="K195" s="36">
        <f t="shared" si="120"/>
        <v>300322</v>
      </c>
      <c r="L195" s="36">
        <f t="shared" si="121"/>
        <v>775261.09</v>
      </c>
      <c r="M195" s="36">
        <f t="shared" si="122"/>
        <v>302306</v>
      </c>
      <c r="N195" s="36">
        <f t="shared" si="123"/>
        <v>781353.2</v>
      </c>
      <c r="O195" s="36">
        <f t="shared" si="124"/>
        <v>304290</v>
      </c>
      <c r="P195" s="36">
        <f t="shared" si="125"/>
        <v>787484.51</v>
      </c>
      <c r="Q195" s="36">
        <f t="shared" si="126"/>
        <v>306274</v>
      </c>
      <c r="R195" s="36">
        <f t="shared" si="127"/>
        <v>793655.27</v>
      </c>
      <c r="S195" s="36">
        <f t="shared" si="128"/>
        <v>308258</v>
      </c>
      <c r="T195" s="36">
        <f t="shared" si="129"/>
        <v>799865.73</v>
      </c>
      <c r="U195" s="36">
        <f t="shared" si="130"/>
        <v>310242</v>
      </c>
      <c r="V195" s="36">
        <f t="shared" si="131"/>
        <v>806116.15</v>
      </c>
      <c r="W195" s="36">
        <f t="shared" si="132"/>
        <v>312226</v>
      </c>
      <c r="X195" s="36">
        <f t="shared" si="133"/>
        <v>812406.78</v>
      </c>
      <c r="Y195" s="36">
        <f t="shared" si="134"/>
        <v>314210</v>
      </c>
      <c r="Z195" s="36">
        <f t="shared" si="135"/>
        <v>818737.89</v>
      </c>
      <c r="AA195" s="36">
        <f t="shared" si="136"/>
        <v>316194</v>
      </c>
      <c r="AB195" s="36">
        <f t="shared" si="137"/>
        <v>825109.73</v>
      </c>
      <c r="AC195" s="41">
        <f t="shared" si="142"/>
        <v>826690.7</v>
      </c>
      <c r="AD195" s="36">
        <f t="shared" si="143"/>
        <v>318178</v>
      </c>
      <c r="AE195" s="36">
        <f t="shared" si="144"/>
        <v>833113.71</v>
      </c>
      <c r="AF195" s="36">
        <f t="shared" si="145"/>
        <v>320162</v>
      </c>
      <c r="AG195" s="36">
        <f t="shared" si="146"/>
        <v>839578.05</v>
      </c>
      <c r="AH195" s="36">
        <f t="shared" si="147"/>
        <v>322146</v>
      </c>
      <c r="AI195" s="36">
        <f t="shared" si="148"/>
        <v>846083.98</v>
      </c>
      <c r="AJ195" s="36">
        <f t="shared" si="149"/>
        <v>324130</v>
      </c>
      <c r="AK195" s="36">
        <f t="shared" si="150"/>
        <v>852631.77</v>
      </c>
      <c r="AL195" s="36">
        <f t="shared" si="151"/>
        <v>326114</v>
      </c>
      <c r="AM195" s="36">
        <f t="shared" si="152"/>
        <v>859221.69</v>
      </c>
      <c r="AN195" s="36">
        <f t="shared" si="153"/>
        <v>328098</v>
      </c>
      <c r="AO195" s="36">
        <f t="shared" si="154"/>
        <v>865854.01</v>
      </c>
      <c r="AP195" s="36">
        <f t="shared" si="155"/>
        <v>330082</v>
      </c>
      <c r="AQ195" s="36">
        <f t="shared" si="156"/>
        <v>872529</v>
      </c>
      <c r="AR195" s="36">
        <f t="shared" si="157"/>
        <v>332066</v>
      </c>
      <c r="AS195" s="36">
        <f t="shared" si="158"/>
        <v>879246.94</v>
      </c>
      <c r="AT195" s="36">
        <f t="shared" si="159"/>
        <v>334050</v>
      </c>
      <c r="AU195" s="36">
        <f t="shared" si="160"/>
        <v>886008.1</v>
      </c>
      <c r="AV195" s="36">
        <f t="shared" si="161"/>
        <v>336034</v>
      </c>
      <c r="AW195" s="36">
        <f t="shared" si="162"/>
        <v>892812.76</v>
      </c>
      <c r="AX195" s="36">
        <f t="shared" si="163"/>
        <v>338018</v>
      </c>
      <c r="AY195" s="36">
        <f t="shared" si="164"/>
        <v>899661.2</v>
      </c>
      <c r="AZ195" s="36">
        <f t="shared" si="165"/>
        <v>340002</v>
      </c>
      <c r="BA195" s="36">
        <f t="shared" si="166"/>
        <v>906553.71</v>
      </c>
    </row>
    <row r="196" spans="1:53" x14ac:dyDescent="0.2">
      <c r="A196" s="25">
        <v>35065</v>
      </c>
      <c r="B196" s="36">
        <v>292375</v>
      </c>
      <c r="C196" s="36">
        <v>743725.45</v>
      </c>
      <c r="D196" s="36">
        <v>747380.14</v>
      </c>
      <c r="E196" s="36">
        <f t="shared" si="138"/>
        <v>294045</v>
      </c>
      <c r="F196" s="36">
        <f t="shared" si="139"/>
        <v>753292.86</v>
      </c>
      <c r="G196" s="36">
        <f t="shared" si="140"/>
        <v>296029</v>
      </c>
      <c r="H196" s="36">
        <f t="shared" si="141"/>
        <v>759243.63</v>
      </c>
      <c r="I196" s="36">
        <f t="shared" si="118"/>
        <v>298013</v>
      </c>
      <c r="J196" s="36">
        <f t="shared" si="119"/>
        <v>765232.68</v>
      </c>
      <c r="K196" s="36">
        <f t="shared" si="120"/>
        <v>299997</v>
      </c>
      <c r="L196" s="36">
        <f t="shared" si="121"/>
        <v>771260.27</v>
      </c>
      <c r="M196" s="36">
        <f t="shared" si="122"/>
        <v>301981</v>
      </c>
      <c r="N196" s="36">
        <f t="shared" si="123"/>
        <v>777326.64</v>
      </c>
      <c r="O196" s="36">
        <f t="shared" si="124"/>
        <v>303965</v>
      </c>
      <c r="P196" s="36">
        <f t="shared" si="125"/>
        <v>783432.04</v>
      </c>
      <c r="Q196" s="36">
        <f t="shared" si="126"/>
        <v>305949</v>
      </c>
      <c r="R196" s="36">
        <f t="shared" si="127"/>
        <v>789576.72</v>
      </c>
      <c r="S196" s="36">
        <f t="shared" si="128"/>
        <v>307933</v>
      </c>
      <c r="T196" s="36">
        <f t="shared" si="129"/>
        <v>795760.94</v>
      </c>
      <c r="U196" s="36">
        <f t="shared" si="130"/>
        <v>309917</v>
      </c>
      <c r="V196" s="36">
        <f t="shared" si="131"/>
        <v>801984.95</v>
      </c>
      <c r="W196" s="36">
        <f t="shared" si="132"/>
        <v>311901</v>
      </c>
      <c r="X196" s="36">
        <f t="shared" si="133"/>
        <v>808249</v>
      </c>
      <c r="Y196" s="36">
        <f t="shared" si="134"/>
        <v>313885</v>
      </c>
      <c r="Z196" s="36">
        <f t="shared" si="135"/>
        <v>814553.36</v>
      </c>
      <c r="AA196" s="36">
        <f t="shared" si="136"/>
        <v>315869</v>
      </c>
      <c r="AB196" s="36">
        <f t="shared" si="137"/>
        <v>820898.28</v>
      </c>
      <c r="AC196" s="41">
        <f t="shared" si="142"/>
        <v>822477.63</v>
      </c>
      <c r="AD196" s="36">
        <f t="shared" si="143"/>
        <v>317853</v>
      </c>
      <c r="AE196" s="36">
        <f t="shared" si="144"/>
        <v>828873.53</v>
      </c>
      <c r="AF196" s="36">
        <f t="shared" si="145"/>
        <v>319837</v>
      </c>
      <c r="AG196" s="36">
        <f t="shared" si="146"/>
        <v>835310.59</v>
      </c>
      <c r="AH196" s="36">
        <f t="shared" si="147"/>
        <v>321821</v>
      </c>
      <c r="AI196" s="36">
        <f t="shared" si="148"/>
        <v>841789.06</v>
      </c>
      <c r="AJ196" s="36">
        <f t="shared" si="149"/>
        <v>323805</v>
      </c>
      <c r="AK196" s="36">
        <f t="shared" si="150"/>
        <v>848309.21</v>
      </c>
      <c r="AL196" s="36">
        <f t="shared" si="151"/>
        <v>325789</v>
      </c>
      <c r="AM196" s="36">
        <f t="shared" si="152"/>
        <v>854871.32</v>
      </c>
      <c r="AN196" s="36">
        <f t="shared" si="153"/>
        <v>327773</v>
      </c>
      <c r="AO196" s="36">
        <f t="shared" si="154"/>
        <v>861475.65</v>
      </c>
      <c r="AP196" s="36">
        <f t="shared" si="155"/>
        <v>329757</v>
      </c>
      <c r="AQ196" s="36">
        <f t="shared" si="156"/>
        <v>868122.47</v>
      </c>
      <c r="AR196" s="36">
        <f t="shared" si="157"/>
        <v>331741</v>
      </c>
      <c r="AS196" s="36">
        <f t="shared" si="158"/>
        <v>874812.05</v>
      </c>
      <c r="AT196" s="36">
        <f t="shared" si="159"/>
        <v>333725</v>
      </c>
      <c r="AU196" s="36">
        <f t="shared" si="160"/>
        <v>881544.68</v>
      </c>
      <c r="AV196" s="36">
        <f t="shared" si="161"/>
        <v>335709</v>
      </c>
      <c r="AW196" s="36">
        <f t="shared" si="162"/>
        <v>888320.62</v>
      </c>
      <c r="AX196" s="36">
        <f t="shared" si="163"/>
        <v>337693</v>
      </c>
      <c r="AY196" s="36">
        <f t="shared" si="164"/>
        <v>895140.16</v>
      </c>
      <c r="AZ196" s="36">
        <f t="shared" si="165"/>
        <v>339677</v>
      </c>
      <c r="BA196" s="36">
        <f t="shared" si="166"/>
        <v>902003.58</v>
      </c>
    </row>
    <row r="197" spans="1:53" x14ac:dyDescent="0.2">
      <c r="A197" s="25">
        <v>35096</v>
      </c>
      <c r="B197" s="36">
        <v>292050</v>
      </c>
      <c r="C197" s="36">
        <v>739863.55</v>
      </c>
      <c r="D197" s="36">
        <v>743514.18</v>
      </c>
      <c r="E197" s="36">
        <f t="shared" si="138"/>
        <v>293720</v>
      </c>
      <c r="F197" s="36">
        <f t="shared" si="139"/>
        <v>749402.03</v>
      </c>
      <c r="G197" s="36">
        <f t="shared" si="140"/>
        <v>295704</v>
      </c>
      <c r="H197" s="36">
        <f t="shared" si="141"/>
        <v>755327.76</v>
      </c>
      <c r="I197" s="36">
        <f t="shared" si="118"/>
        <v>297688</v>
      </c>
      <c r="J197" s="36">
        <f t="shared" si="119"/>
        <v>761291.62</v>
      </c>
      <c r="K197" s="36">
        <f t="shared" si="120"/>
        <v>299672</v>
      </c>
      <c r="L197" s="36">
        <f t="shared" si="121"/>
        <v>767293.85</v>
      </c>
      <c r="M197" s="36">
        <f t="shared" si="122"/>
        <v>301656</v>
      </c>
      <c r="N197" s="36">
        <f t="shared" si="123"/>
        <v>773334.7</v>
      </c>
      <c r="O197" s="36">
        <f t="shared" si="124"/>
        <v>303640</v>
      </c>
      <c r="P197" s="36">
        <f t="shared" si="125"/>
        <v>779414.42</v>
      </c>
      <c r="Q197" s="36">
        <f t="shared" si="126"/>
        <v>305624</v>
      </c>
      <c r="R197" s="36">
        <f t="shared" si="127"/>
        <v>785533.25</v>
      </c>
      <c r="S197" s="36">
        <f t="shared" si="128"/>
        <v>307608</v>
      </c>
      <c r="T197" s="36">
        <f t="shared" si="129"/>
        <v>791691.45</v>
      </c>
      <c r="U197" s="36">
        <f t="shared" si="130"/>
        <v>309592</v>
      </c>
      <c r="V197" s="36">
        <f t="shared" si="131"/>
        <v>797889.27</v>
      </c>
      <c r="W197" s="36">
        <f t="shared" si="132"/>
        <v>311576</v>
      </c>
      <c r="X197" s="36">
        <f t="shared" si="133"/>
        <v>804126.97</v>
      </c>
      <c r="Y197" s="36">
        <f t="shared" si="134"/>
        <v>313560</v>
      </c>
      <c r="Z197" s="36">
        <f t="shared" si="135"/>
        <v>810404.81</v>
      </c>
      <c r="AA197" s="36">
        <f t="shared" si="136"/>
        <v>315544</v>
      </c>
      <c r="AB197" s="36">
        <f t="shared" si="137"/>
        <v>816723.04</v>
      </c>
      <c r="AC197" s="41">
        <f t="shared" si="142"/>
        <v>818300.76</v>
      </c>
      <c r="AD197" s="36">
        <f t="shared" si="143"/>
        <v>317528</v>
      </c>
      <c r="AE197" s="36">
        <f t="shared" si="144"/>
        <v>824669.79</v>
      </c>
      <c r="AF197" s="36">
        <f t="shared" si="145"/>
        <v>319512</v>
      </c>
      <c r="AG197" s="36">
        <f t="shared" si="146"/>
        <v>831079.8</v>
      </c>
      <c r="AH197" s="36">
        <f t="shared" si="147"/>
        <v>321496</v>
      </c>
      <c r="AI197" s="36">
        <f t="shared" si="148"/>
        <v>837531.05</v>
      </c>
      <c r="AJ197" s="36">
        <f t="shared" si="149"/>
        <v>323480</v>
      </c>
      <c r="AK197" s="36">
        <f t="shared" si="150"/>
        <v>844023.81</v>
      </c>
      <c r="AL197" s="36">
        <f t="shared" si="151"/>
        <v>325464</v>
      </c>
      <c r="AM197" s="36">
        <f t="shared" si="152"/>
        <v>850558.34</v>
      </c>
      <c r="AN197" s="36">
        <f t="shared" si="153"/>
        <v>327448</v>
      </c>
      <c r="AO197" s="36">
        <f t="shared" si="154"/>
        <v>857134.92</v>
      </c>
      <c r="AP197" s="36">
        <f t="shared" si="155"/>
        <v>329432</v>
      </c>
      <c r="AQ197" s="36">
        <f t="shared" si="156"/>
        <v>863753.81</v>
      </c>
      <c r="AR197" s="36">
        <f t="shared" si="157"/>
        <v>331416</v>
      </c>
      <c r="AS197" s="36">
        <f t="shared" si="158"/>
        <v>870415.29</v>
      </c>
      <c r="AT197" s="36">
        <f t="shared" si="159"/>
        <v>333400</v>
      </c>
      <c r="AU197" s="36">
        <f t="shared" si="160"/>
        <v>877119.63</v>
      </c>
      <c r="AV197" s="36">
        <f t="shared" si="161"/>
        <v>335384</v>
      </c>
      <c r="AW197" s="36">
        <f t="shared" si="162"/>
        <v>883867.1</v>
      </c>
      <c r="AX197" s="36">
        <f t="shared" si="163"/>
        <v>337368</v>
      </c>
      <c r="AY197" s="36">
        <f t="shared" si="164"/>
        <v>890657.99</v>
      </c>
      <c r="AZ197" s="36">
        <f t="shared" si="165"/>
        <v>339352</v>
      </c>
      <c r="BA197" s="36">
        <f t="shared" si="166"/>
        <v>897492.57</v>
      </c>
    </row>
    <row r="198" spans="1:53" x14ac:dyDescent="0.2">
      <c r="A198" s="25">
        <v>35125</v>
      </c>
      <c r="B198" s="36">
        <v>291725</v>
      </c>
      <c r="C198" s="36">
        <v>736034.09</v>
      </c>
      <c r="D198" s="36">
        <v>739680.65</v>
      </c>
      <c r="E198" s="36">
        <f t="shared" si="138"/>
        <v>293395</v>
      </c>
      <c r="F198" s="36">
        <f t="shared" si="139"/>
        <v>745543.84</v>
      </c>
      <c r="G198" s="36">
        <f t="shared" si="140"/>
        <v>295379</v>
      </c>
      <c r="H198" s="36">
        <f t="shared" si="141"/>
        <v>751444.75</v>
      </c>
      <c r="I198" s="36">
        <f t="shared" si="118"/>
        <v>297363</v>
      </c>
      <c r="J198" s="36">
        <f t="shared" si="119"/>
        <v>757383.63</v>
      </c>
      <c r="K198" s="36">
        <f t="shared" si="120"/>
        <v>299347</v>
      </c>
      <c r="L198" s="36">
        <f t="shared" si="121"/>
        <v>763360.72</v>
      </c>
      <c r="M198" s="36">
        <f t="shared" si="122"/>
        <v>301331</v>
      </c>
      <c r="N198" s="36">
        <f t="shared" si="123"/>
        <v>769376.26</v>
      </c>
      <c r="O198" s="36">
        <f t="shared" si="124"/>
        <v>303315</v>
      </c>
      <c r="P198" s="36">
        <f t="shared" si="125"/>
        <v>775430.51</v>
      </c>
      <c r="Q198" s="36">
        <f t="shared" si="126"/>
        <v>305299</v>
      </c>
      <c r="R198" s="36">
        <f t="shared" si="127"/>
        <v>781523.71</v>
      </c>
      <c r="S198" s="36">
        <f t="shared" si="128"/>
        <v>307283</v>
      </c>
      <c r="T198" s="36">
        <f t="shared" si="129"/>
        <v>787656.12</v>
      </c>
      <c r="U198" s="36">
        <f t="shared" si="130"/>
        <v>309267</v>
      </c>
      <c r="V198" s="36">
        <f t="shared" si="131"/>
        <v>793827.98</v>
      </c>
      <c r="W198" s="36">
        <f t="shared" si="132"/>
        <v>311251</v>
      </c>
      <c r="X198" s="36">
        <f t="shared" si="133"/>
        <v>800039.55</v>
      </c>
      <c r="Y198" s="36">
        <f t="shared" si="134"/>
        <v>313235</v>
      </c>
      <c r="Z198" s="36">
        <f t="shared" si="135"/>
        <v>806291.09</v>
      </c>
      <c r="AA198" s="36">
        <f t="shared" si="136"/>
        <v>315219</v>
      </c>
      <c r="AB198" s="36">
        <f t="shared" si="137"/>
        <v>812582.85</v>
      </c>
      <c r="AC198" s="41">
        <f t="shared" si="142"/>
        <v>814158.95</v>
      </c>
      <c r="AD198" s="36">
        <f t="shared" si="143"/>
        <v>317203</v>
      </c>
      <c r="AE198" s="36">
        <f t="shared" si="144"/>
        <v>820501.33</v>
      </c>
      <c r="AF198" s="36">
        <f t="shared" si="145"/>
        <v>319187</v>
      </c>
      <c r="AG198" s="36">
        <f t="shared" si="146"/>
        <v>826884.52</v>
      </c>
      <c r="AH198" s="36">
        <f t="shared" si="147"/>
        <v>321171</v>
      </c>
      <c r="AI198" s="36">
        <f t="shared" si="148"/>
        <v>833308.78</v>
      </c>
      <c r="AJ198" s="36">
        <f t="shared" si="149"/>
        <v>323155</v>
      </c>
      <c r="AK198" s="36">
        <f t="shared" si="150"/>
        <v>839774.37</v>
      </c>
      <c r="AL198" s="36">
        <f t="shared" si="151"/>
        <v>325139</v>
      </c>
      <c r="AM198" s="36">
        <f t="shared" si="152"/>
        <v>846281.56</v>
      </c>
      <c r="AN198" s="36">
        <f t="shared" si="153"/>
        <v>327123</v>
      </c>
      <c r="AO198" s="36">
        <f t="shared" si="154"/>
        <v>852830.62</v>
      </c>
      <c r="AP198" s="36">
        <f t="shared" si="155"/>
        <v>329107</v>
      </c>
      <c r="AQ198" s="36">
        <f t="shared" si="156"/>
        <v>859421.82</v>
      </c>
      <c r="AR198" s="36">
        <f t="shared" si="157"/>
        <v>331091</v>
      </c>
      <c r="AS198" s="36">
        <f t="shared" si="158"/>
        <v>866055.42</v>
      </c>
      <c r="AT198" s="36">
        <f t="shared" si="159"/>
        <v>333075</v>
      </c>
      <c r="AU198" s="36">
        <f t="shared" si="160"/>
        <v>872731.7</v>
      </c>
      <c r="AV198" s="36">
        <f t="shared" si="161"/>
        <v>335059</v>
      </c>
      <c r="AW198" s="36">
        <f t="shared" si="162"/>
        <v>879450.94</v>
      </c>
      <c r="AX198" s="36">
        <f t="shared" si="163"/>
        <v>337043</v>
      </c>
      <c r="AY198" s="36">
        <f t="shared" si="164"/>
        <v>886213.41</v>
      </c>
      <c r="AZ198" s="36">
        <f t="shared" si="165"/>
        <v>339027</v>
      </c>
      <c r="BA198" s="36">
        <f t="shared" si="166"/>
        <v>893019.39</v>
      </c>
    </row>
    <row r="199" spans="1:53" x14ac:dyDescent="0.2">
      <c r="A199" s="25">
        <v>35156</v>
      </c>
      <c r="B199" s="36">
        <v>291400</v>
      </c>
      <c r="C199" s="36">
        <v>732237.21</v>
      </c>
      <c r="D199" s="36">
        <v>735879.71</v>
      </c>
      <c r="E199" s="36">
        <f t="shared" si="138"/>
        <v>293070</v>
      </c>
      <c r="F199" s="36">
        <f t="shared" si="139"/>
        <v>741718.44</v>
      </c>
      <c r="G199" s="36">
        <f t="shared" si="140"/>
        <v>295054</v>
      </c>
      <c r="H199" s="36">
        <f t="shared" si="141"/>
        <v>747594.74</v>
      </c>
      <c r="I199" s="36">
        <f t="shared" si="118"/>
        <v>297038</v>
      </c>
      <c r="J199" s="36">
        <f t="shared" si="119"/>
        <v>753508.85</v>
      </c>
      <c r="K199" s="36">
        <f t="shared" si="120"/>
        <v>299022</v>
      </c>
      <c r="L199" s="36">
        <f t="shared" si="121"/>
        <v>759461.01</v>
      </c>
      <c r="M199" s="36">
        <f t="shared" si="122"/>
        <v>301006</v>
      </c>
      <c r="N199" s="36">
        <f t="shared" si="123"/>
        <v>765451.46</v>
      </c>
      <c r="O199" s="36">
        <f t="shared" si="124"/>
        <v>302990</v>
      </c>
      <c r="P199" s="36">
        <f t="shared" si="125"/>
        <v>771480.46</v>
      </c>
      <c r="Q199" s="36">
        <f t="shared" si="126"/>
        <v>304974</v>
      </c>
      <c r="R199" s="36">
        <f t="shared" si="127"/>
        <v>777548.25</v>
      </c>
      <c r="S199" s="36">
        <f t="shared" si="128"/>
        <v>306958</v>
      </c>
      <c r="T199" s="36">
        <f t="shared" si="129"/>
        <v>783655.08</v>
      </c>
      <c r="U199" s="36">
        <f t="shared" si="130"/>
        <v>308942</v>
      </c>
      <c r="V199" s="36">
        <f t="shared" si="131"/>
        <v>789801.2</v>
      </c>
      <c r="W199" s="36">
        <f t="shared" si="132"/>
        <v>310926</v>
      </c>
      <c r="X199" s="36">
        <f t="shared" si="133"/>
        <v>795986.86</v>
      </c>
      <c r="Y199" s="36">
        <f t="shared" si="134"/>
        <v>312910</v>
      </c>
      <c r="Z199" s="36">
        <f t="shared" si="135"/>
        <v>802212.32</v>
      </c>
      <c r="AA199" s="36">
        <f t="shared" si="136"/>
        <v>314894</v>
      </c>
      <c r="AB199" s="36">
        <f t="shared" si="137"/>
        <v>808477.84</v>
      </c>
      <c r="AC199" s="41">
        <f t="shared" si="142"/>
        <v>810052.31</v>
      </c>
      <c r="AD199" s="36">
        <f t="shared" si="143"/>
        <v>316878</v>
      </c>
      <c r="AE199" s="36">
        <f t="shared" si="144"/>
        <v>816368.27</v>
      </c>
      <c r="AF199" s="36">
        <f t="shared" si="145"/>
        <v>318862</v>
      </c>
      <c r="AG199" s="36">
        <f t="shared" si="146"/>
        <v>822724.87</v>
      </c>
      <c r="AH199" s="36">
        <f t="shared" si="147"/>
        <v>320846</v>
      </c>
      <c r="AI199" s="36">
        <f t="shared" si="148"/>
        <v>829122.36</v>
      </c>
      <c r="AJ199" s="36">
        <f t="shared" si="149"/>
        <v>322830</v>
      </c>
      <c r="AK199" s="36">
        <f t="shared" si="150"/>
        <v>835561.02</v>
      </c>
      <c r="AL199" s="36">
        <f t="shared" si="151"/>
        <v>324814</v>
      </c>
      <c r="AM199" s="36">
        <f t="shared" si="152"/>
        <v>842041.1</v>
      </c>
      <c r="AN199" s="36">
        <f t="shared" si="153"/>
        <v>326798</v>
      </c>
      <c r="AO199" s="36">
        <f t="shared" si="154"/>
        <v>848562.88</v>
      </c>
      <c r="AP199" s="36">
        <f t="shared" si="155"/>
        <v>328782</v>
      </c>
      <c r="AQ199" s="36">
        <f t="shared" si="156"/>
        <v>855126.62</v>
      </c>
      <c r="AR199" s="36">
        <f t="shared" si="157"/>
        <v>330766</v>
      </c>
      <c r="AS199" s="36">
        <f t="shared" si="158"/>
        <v>861732.59</v>
      </c>
      <c r="AT199" s="36">
        <f t="shared" si="159"/>
        <v>332750</v>
      </c>
      <c r="AU199" s="36">
        <f t="shared" si="160"/>
        <v>868381.06</v>
      </c>
      <c r="AV199" s="36">
        <f t="shared" si="161"/>
        <v>334734</v>
      </c>
      <c r="AW199" s="36">
        <f t="shared" si="162"/>
        <v>875072.31</v>
      </c>
      <c r="AX199" s="36">
        <f t="shared" si="163"/>
        <v>336718</v>
      </c>
      <c r="AY199" s="36">
        <f t="shared" si="164"/>
        <v>881806.61</v>
      </c>
      <c r="AZ199" s="36">
        <f t="shared" si="165"/>
        <v>338702</v>
      </c>
      <c r="BA199" s="36">
        <f t="shared" si="166"/>
        <v>888584.24</v>
      </c>
    </row>
    <row r="200" spans="1:53" x14ac:dyDescent="0.2">
      <c r="A200" s="25">
        <v>35186</v>
      </c>
      <c r="B200" s="36">
        <v>291075</v>
      </c>
      <c r="C200" s="36">
        <v>728564.03</v>
      </c>
      <c r="D200" s="36">
        <v>732202.47</v>
      </c>
      <c r="E200" s="36">
        <f t="shared" si="138"/>
        <v>292745</v>
      </c>
      <c r="F200" s="36">
        <f t="shared" si="139"/>
        <v>738017.54</v>
      </c>
      <c r="G200" s="36">
        <f t="shared" si="140"/>
        <v>294729</v>
      </c>
      <c r="H200" s="36">
        <f t="shared" si="141"/>
        <v>743870.03</v>
      </c>
      <c r="I200" s="36">
        <f t="shared" si="118"/>
        <v>296713</v>
      </c>
      <c r="J200" s="36">
        <f t="shared" si="119"/>
        <v>749760.17</v>
      </c>
      <c r="K200" s="36">
        <f t="shared" si="120"/>
        <v>298697</v>
      </c>
      <c r="L200" s="36">
        <f t="shared" si="121"/>
        <v>755688.21</v>
      </c>
      <c r="M200" s="36">
        <f t="shared" si="122"/>
        <v>300681</v>
      </c>
      <c r="N200" s="36">
        <f t="shared" si="123"/>
        <v>761654.39</v>
      </c>
      <c r="O200" s="36">
        <f t="shared" si="124"/>
        <v>302665</v>
      </c>
      <c r="P200" s="36">
        <f t="shared" si="125"/>
        <v>767658.96</v>
      </c>
      <c r="Q200" s="36">
        <f t="shared" si="126"/>
        <v>304649</v>
      </c>
      <c r="R200" s="36">
        <f t="shared" si="127"/>
        <v>773702.16</v>
      </c>
      <c r="S200" s="36">
        <f t="shared" si="128"/>
        <v>306633</v>
      </c>
      <c r="T200" s="36">
        <f t="shared" si="129"/>
        <v>779784.24</v>
      </c>
      <c r="U200" s="36">
        <f t="shared" si="130"/>
        <v>308617</v>
      </c>
      <c r="V200" s="36">
        <f t="shared" si="131"/>
        <v>785905.45</v>
      </c>
      <c r="W200" s="36">
        <f t="shared" si="132"/>
        <v>310601</v>
      </c>
      <c r="X200" s="36">
        <f t="shared" si="133"/>
        <v>792066.05</v>
      </c>
      <c r="Y200" s="36">
        <f t="shared" si="134"/>
        <v>312585</v>
      </c>
      <c r="Z200" s="36">
        <f t="shared" si="135"/>
        <v>798266.28</v>
      </c>
      <c r="AA200" s="36">
        <f t="shared" si="136"/>
        <v>314569</v>
      </c>
      <c r="AB200" s="36">
        <f t="shared" si="137"/>
        <v>804506.41</v>
      </c>
      <c r="AC200" s="41">
        <f t="shared" si="142"/>
        <v>806079.26</v>
      </c>
      <c r="AD200" s="36">
        <f t="shared" si="143"/>
        <v>316553</v>
      </c>
      <c r="AE200" s="36">
        <f t="shared" si="144"/>
        <v>812369.66</v>
      </c>
      <c r="AF200" s="36">
        <f t="shared" si="145"/>
        <v>318537</v>
      </c>
      <c r="AG200" s="36">
        <f t="shared" si="146"/>
        <v>818700.53</v>
      </c>
      <c r="AH200" s="36">
        <f t="shared" si="147"/>
        <v>320521</v>
      </c>
      <c r="AI200" s="36">
        <f t="shared" si="148"/>
        <v>825072.13</v>
      </c>
      <c r="AJ200" s="36">
        <f t="shared" si="149"/>
        <v>322505</v>
      </c>
      <c r="AK200" s="36">
        <f t="shared" si="150"/>
        <v>831484.73</v>
      </c>
      <c r="AL200" s="36">
        <f t="shared" si="151"/>
        <v>324489</v>
      </c>
      <c r="AM200" s="36">
        <f t="shared" si="152"/>
        <v>837938.59</v>
      </c>
      <c r="AN200" s="36">
        <f t="shared" si="153"/>
        <v>326473</v>
      </c>
      <c r="AO200" s="36">
        <f t="shared" si="154"/>
        <v>844433.97</v>
      </c>
      <c r="AP200" s="36">
        <f t="shared" si="155"/>
        <v>328457</v>
      </c>
      <c r="AQ200" s="36">
        <f t="shared" si="156"/>
        <v>850971.14</v>
      </c>
      <c r="AR200" s="36">
        <f t="shared" si="157"/>
        <v>330441</v>
      </c>
      <c r="AS200" s="36">
        <f t="shared" si="158"/>
        <v>857550.37</v>
      </c>
      <c r="AT200" s="36">
        <f t="shared" si="159"/>
        <v>332425</v>
      </c>
      <c r="AU200" s="36">
        <f t="shared" si="160"/>
        <v>864171.93</v>
      </c>
      <c r="AV200" s="36">
        <f t="shared" si="161"/>
        <v>334409</v>
      </c>
      <c r="AW200" s="36">
        <f t="shared" si="162"/>
        <v>870836.1</v>
      </c>
      <c r="AX200" s="36">
        <f t="shared" si="163"/>
        <v>336393</v>
      </c>
      <c r="AY200" s="36">
        <f t="shared" si="164"/>
        <v>877543.14</v>
      </c>
      <c r="AZ200" s="36">
        <f t="shared" si="165"/>
        <v>338377</v>
      </c>
      <c r="BA200" s="36">
        <f t="shared" si="166"/>
        <v>884293.34</v>
      </c>
    </row>
    <row r="201" spans="1:53" x14ac:dyDescent="0.2">
      <c r="A201" s="25">
        <v>35217</v>
      </c>
      <c r="B201" s="36">
        <v>290750</v>
      </c>
      <c r="C201" s="36">
        <v>724921.85</v>
      </c>
      <c r="D201" s="36">
        <v>728556.23</v>
      </c>
      <c r="E201" s="36">
        <f t="shared" si="138"/>
        <v>292420</v>
      </c>
      <c r="F201" s="36">
        <f t="shared" si="139"/>
        <v>734347.84</v>
      </c>
      <c r="G201" s="36">
        <f t="shared" si="140"/>
        <v>294404</v>
      </c>
      <c r="H201" s="36">
        <f t="shared" si="141"/>
        <v>740176.71</v>
      </c>
      <c r="I201" s="36">
        <f t="shared" si="118"/>
        <v>296388</v>
      </c>
      <c r="J201" s="36">
        <f t="shared" si="119"/>
        <v>746043.09</v>
      </c>
      <c r="K201" s="36">
        <f t="shared" si="120"/>
        <v>298372</v>
      </c>
      <c r="L201" s="36">
        <f t="shared" si="121"/>
        <v>751947.21</v>
      </c>
      <c r="M201" s="36">
        <f t="shared" si="122"/>
        <v>300356</v>
      </c>
      <c r="N201" s="36">
        <f t="shared" si="123"/>
        <v>757889.32</v>
      </c>
      <c r="O201" s="36">
        <f t="shared" si="124"/>
        <v>302340</v>
      </c>
      <c r="P201" s="36">
        <f t="shared" si="125"/>
        <v>763869.66</v>
      </c>
      <c r="Q201" s="36">
        <f t="shared" si="126"/>
        <v>304324</v>
      </c>
      <c r="R201" s="36">
        <f t="shared" si="127"/>
        <v>769888.48</v>
      </c>
      <c r="S201" s="36">
        <f t="shared" si="128"/>
        <v>306308</v>
      </c>
      <c r="T201" s="36">
        <f t="shared" si="129"/>
        <v>775946.02</v>
      </c>
      <c r="U201" s="36">
        <f t="shared" si="130"/>
        <v>308292</v>
      </c>
      <c r="V201" s="36">
        <f t="shared" si="131"/>
        <v>782042.54</v>
      </c>
      <c r="W201" s="36">
        <f t="shared" si="132"/>
        <v>310276</v>
      </c>
      <c r="X201" s="36">
        <f t="shared" si="133"/>
        <v>788178.28</v>
      </c>
      <c r="Y201" s="36">
        <f t="shared" si="134"/>
        <v>312260</v>
      </c>
      <c r="Z201" s="36">
        <f t="shared" si="135"/>
        <v>794353.5</v>
      </c>
      <c r="AA201" s="36">
        <f t="shared" si="136"/>
        <v>314244</v>
      </c>
      <c r="AB201" s="36">
        <f t="shared" si="137"/>
        <v>800568.45</v>
      </c>
      <c r="AC201" s="41">
        <f t="shared" si="142"/>
        <v>802139.67</v>
      </c>
      <c r="AD201" s="36">
        <f t="shared" si="143"/>
        <v>316228</v>
      </c>
      <c r="AE201" s="36">
        <f t="shared" si="144"/>
        <v>808404.72</v>
      </c>
      <c r="AF201" s="36">
        <f t="shared" si="145"/>
        <v>318212</v>
      </c>
      <c r="AG201" s="36">
        <f t="shared" si="146"/>
        <v>814710.08</v>
      </c>
      <c r="AH201" s="36">
        <f t="shared" si="147"/>
        <v>320196</v>
      </c>
      <c r="AI201" s="36">
        <f t="shared" si="148"/>
        <v>821056.01</v>
      </c>
      <c r="AJ201" s="36">
        <f t="shared" si="149"/>
        <v>322180</v>
      </c>
      <c r="AK201" s="36">
        <f t="shared" si="150"/>
        <v>827442.77</v>
      </c>
      <c r="AL201" s="36">
        <f t="shared" si="151"/>
        <v>324164</v>
      </c>
      <c r="AM201" s="36">
        <f t="shared" si="152"/>
        <v>833870.62</v>
      </c>
      <c r="AN201" s="36">
        <f t="shared" si="153"/>
        <v>326148</v>
      </c>
      <c r="AO201" s="36">
        <f t="shared" si="154"/>
        <v>840339.83</v>
      </c>
      <c r="AP201" s="36">
        <f t="shared" si="155"/>
        <v>328132</v>
      </c>
      <c r="AQ201" s="36">
        <f t="shared" si="156"/>
        <v>846850.66</v>
      </c>
      <c r="AR201" s="36">
        <f t="shared" si="157"/>
        <v>330116</v>
      </c>
      <c r="AS201" s="36">
        <f t="shared" si="158"/>
        <v>853403.38</v>
      </c>
      <c r="AT201" s="36">
        <f t="shared" si="159"/>
        <v>332100</v>
      </c>
      <c r="AU201" s="36">
        <f t="shared" si="160"/>
        <v>859998.26</v>
      </c>
      <c r="AV201" s="36">
        <f t="shared" si="161"/>
        <v>334084</v>
      </c>
      <c r="AW201" s="36">
        <f t="shared" si="162"/>
        <v>866635.57</v>
      </c>
      <c r="AX201" s="36">
        <f t="shared" si="163"/>
        <v>336068</v>
      </c>
      <c r="AY201" s="36">
        <f t="shared" si="164"/>
        <v>873315.59</v>
      </c>
      <c r="AZ201" s="36">
        <f t="shared" si="165"/>
        <v>338052</v>
      </c>
      <c r="BA201" s="36">
        <f t="shared" si="166"/>
        <v>880038.59</v>
      </c>
    </row>
    <row r="202" spans="1:53" x14ac:dyDescent="0.2">
      <c r="A202" s="25">
        <v>35247</v>
      </c>
      <c r="B202" s="36">
        <v>290425</v>
      </c>
      <c r="C202" s="36">
        <v>721311.35</v>
      </c>
      <c r="D202" s="36">
        <v>724941.66</v>
      </c>
      <c r="E202" s="36">
        <f t="shared" si="138"/>
        <v>292095</v>
      </c>
      <c r="F202" s="36">
        <f t="shared" si="139"/>
        <v>730710.01</v>
      </c>
      <c r="G202" s="36">
        <f t="shared" si="140"/>
        <v>294079</v>
      </c>
      <c r="H202" s="36">
        <f t="shared" si="141"/>
        <v>736515.48</v>
      </c>
      <c r="I202" s="36">
        <f t="shared" si="118"/>
        <v>296063</v>
      </c>
      <c r="J202" s="36">
        <f t="shared" si="119"/>
        <v>742358.3</v>
      </c>
      <c r="K202" s="36">
        <f t="shared" si="120"/>
        <v>298047</v>
      </c>
      <c r="L202" s="36">
        <f t="shared" si="121"/>
        <v>748238.71</v>
      </c>
      <c r="M202" s="36">
        <f t="shared" si="122"/>
        <v>300031</v>
      </c>
      <c r="N202" s="36">
        <f t="shared" si="123"/>
        <v>754156.96</v>
      </c>
      <c r="O202" s="36">
        <f t="shared" si="124"/>
        <v>302015</v>
      </c>
      <c r="P202" s="36">
        <f t="shared" si="125"/>
        <v>760113.29</v>
      </c>
      <c r="Q202" s="36">
        <f t="shared" si="126"/>
        <v>303999</v>
      </c>
      <c r="R202" s="36">
        <f t="shared" si="127"/>
        <v>766107.94</v>
      </c>
      <c r="S202" s="36">
        <f t="shared" si="128"/>
        <v>305983</v>
      </c>
      <c r="T202" s="36">
        <f t="shared" si="129"/>
        <v>772141.16</v>
      </c>
      <c r="U202" s="36">
        <f t="shared" si="130"/>
        <v>307967</v>
      </c>
      <c r="V202" s="36">
        <f t="shared" si="131"/>
        <v>778213.2</v>
      </c>
      <c r="W202" s="36">
        <f t="shared" si="132"/>
        <v>309951</v>
      </c>
      <c r="X202" s="36">
        <f t="shared" si="133"/>
        <v>784324.31</v>
      </c>
      <c r="Y202" s="36">
        <f t="shared" si="134"/>
        <v>311935</v>
      </c>
      <c r="Z202" s="36">
        <f t="shared" si="135"/>
        <v>790474.73</v>
      </c>
      <c r="AA202" s="36">
        <f t="shared" si="136"/>
        <v>313919</v>
      </c>
      <c r="AB202" s="36">
        <f t="shared" si="137"/>
        <v>796664.73</v>
      </c>
      <c r="AC202" s="41">
        <f t="shared" si="142"/>
        <v>798234.33</v>
      </c>
      <c r="AD202" s="36">
        <f t="shared" si="143"/>
        <v>315903</v>
      </c>
      <c r="AE202" s="36">
        <f t="shared" si="144"/>
        <v>804474.25</v>
      </c>
      <c r="AF202" s="36">
        <f t="shared" si="145"/>
        <v>317887</v>
      </c>
      <c r="AG202" s="36">
        <f t="shared" si="146"/>
        <v>810754.32</v>
      </c>
      <c r="AH202" s="36">
        <f t="shared" si="147"/>
        <v>319871</v>
      </c>
      <c r="AI202" s="36">
        <f t="shared" si="148"/>
        <v>817074.8</v>
      </c>
      <c r="AJ202" s="36">
        <f t="shared" si="149"/>
        <v>321855</v>
      </c>
      <c r="AK202" s="36">
        <f t="shared" si="150"/>
        <v>823435.94</v>
      </c>
      <c r="AL202" s="36">
        <f t="shared" si="151"/>
        <v>323839</v>
      </c>
      <c r="AM202" s="36">
        <f t="shared" si="152"/>
        <v>829838.01</v>
      </c>
      <c r="AN202" s="36">
        <f t="shared" si="153"/>
        <v>325823</v>
      </c>
      <c r="AO202" s="36">
        <f t="shared" si="154"/>
        <v>836281.27</v>
      </c>
      <c r="AP202" s="36">
        <f t="shared" si="155"/>
        <v>327807</v>
      </c>
      <c r="AQ202" s="36">
        <f t="shared" si="156"/>
        <v>842765.99</v>
      </c>
      <c r="AR202" s="36">
        <f t="shared" si="157"/>
        <v>329791</v>
      </c>
      <c r="AS202" s="36">
        <f t="shared" si="158"/>
        <v>849292.43</v>
      </c>
      <c r="AT202" s="36">
        <f t="shared" si="159"/>
        <v>331775</v>
      </c>
      <c r="AU202" s="36">
        <f t="shared" si="160"/>
        <v>855860.86</v>
      </c>
      <c r="AV202" s="36">
        <f t="shared" si="161"/>
        <v>333759</v>
      </c>
      <c r="AW202" s="36">
        <f t="shared" si="162"/>
        <v>862471.55</v>
      </c>
      <c r="AX202" s="36">
        <f t="shared" si="163"/>
        <v>335743</v>
      </c>
      <c r="AY202" s="36">
        <f t="shared" si="164"/>
        <v>869124.78</v>
      </c>
      <c r="AZ202" s="36">
        <f t="shared" si="165"/>
        <v>337727</v>
      </c>
      <c r="BA202" s="36">
        <f t="shared" si="166"/>
        <v>875820.81</v>
      </c>
    </row>
    <row r="203" spans="1:53" x14ac:dyDescent="0.2">
      <c r="A203" s="25">
        <v>35278</v>
      </c>
      <c r="B203" s="36">
        <v>290100</v>
      </c>
      <c r="C203" s="36">
        <v>717729.92</v>
      </c>
      <c r="D203" s="36">
        <v>721356.17</v>
      </c>
      <c r="E203" s="36">
        <f t="shared" si="138"/>
        <v>291770</v>
      </c>
      <c r="F203" s="36">
        <f t="shared" si="139"/>
        <v>727101.46</v>
      </c>
      <c r="G203" s="36">
        <f t="shared" si="140"/>
        <v>293754</v>
      </c>
      <c r="H203" s="36">
        <f t="shared" si="141"/>
        <v>732883.71</v>
      </c>
      <c r="I203" s="36">
        <f t="shared" si="118"/>
        <v>295738</v>
      </c>
      <c r="J203" s="36">
        <f t="shared" si="119"/>
        <v>738703.16</v>
      </c>
      <c r="K203" s="36">
        <f t="shared" si="120"/>
        <v>297722</v>
      </c>
      <c r="L203" s="36">
        <f t="shared" si="121"/>
        <v>744560.06</v>
      </c>
      <c r="M203" s="36">
        <f t="shared" si="122"/>
        <v>299706</v>
      </c>
      <c r="N203" s="36">
        <f t="shared" si="123"/>
        <v>750454.64</v>
      </c>
      <c r="O203" s="36">
        <f t="shared" si="124"/>
        <v>301690</v>
      </c>
      <c r="P203" s="36">
        <f t="shared" si="125"/>
        <v>756387.15</v>
      </c>
      <c r="Q203" s="36">
        <f t="shared" si="126"/>
        <v>303674</v>
      </c>
      <c r="R203" s="36">
        <f t="shared" si="127"/>
        <v>762357.83</v>
      </c>
      <c r="S203" s="36">
        <f t="shared" si="128"/>
        <v>305658</v>
      </c>
      <c r="T203" s="36">
        <f t="shared" si="129"/>
        <v>768366.92</v>
      </c>
      <c r="U203" s="36">
        <f t="shared" si="130"/>
        <v>307642</v>
      </c>
      <c r="V203" s="36">
        <f t="shared" si="131"/>
        <v>774414.67</v>
      </c>
      <c r="W203" s="36">
        <f t="shared" si="132"/>
        <v>309626</v>
      </c>
      <c r="X203" s="36">
        <f t="shared" si="133"/>
        <v>780501.34</v>
      </c>
      <c r="Y203" s="36">
        <f t="shared" si="134"/>
        <v>311610</v>
      </c>
      <c r="Z203" s="36">
        <f t="shared" si="135"/>
        <v>786627.17</v>
      </c>
      <c r="AA203" s="36">
        <f t="shared" si="136"/>
        <v>313594</v>
      </c>
      <c r="AB203" s="36">
        <f t="shared" si="137"/>
        <v>792792.41</v>
      </c>
      <c r="AC203" s="41">
        <f t="shared" si="142"/>
        <v>794360.38</v>
      </c>
      <c r="AD203" s="36">
        <f t="shared" si="143"/>
        <v>315578</v>
      </c>
      <c r="AE203" s="36">
        <f t="shared" si="144"/>
        <v>800575.38</v>
      </c>
      <c r="AF203" s="36">
        <f t="shared" si="145"/>
        <v>317562</v>
      </c>
      <c r="AG203" s="36">
        <f t="shared" si="146"/>
        <v>806830.36</v>
      </c>
      <c r="AH203" s="36">
        <f t="shared" si="147"/>
        <v>319546</v>
      </c>
      <c r="AI203" s="36">
        <f t="shared" si="148"/>
        <v>813125.59</v>
      </c>
      <c r="AJ203" s="36">
        <f t="shared" si="149"/>
        <v>321530</v>
      </c>
      <c r="AK203" s="36">
        <f t="shared" si="150"/>
        <v>819461.32</v>
      </c>
      <c r="AL203" s="36">
        <f t="shared" si="151"/>
        <v>323514</v>
      </c>
      <c r="AM203" s="36">
        <f t="shared" si="152"/>
        <v>825837.82</v>
      </c>
      <c r="AN203" s="36">
        <f t="shared" si="153"/>
        <v>325498</v>
      </c>
      <c r="AO203" s="36">
        <f t="shared" si="154"/>
        <v>832255.34</v>
      </c>
      <c r="AP203" s="36">
        <f t="shared" si="155"/>
        <v>327482</v>
      </c>
      <c r="AQ203" s="36">
        <f t="shared" si="156"/>
        <v>838714.15</v>
      </c>
      <c r="AR203" s="36">
        <f t="shared" si="157"/>
        <v>329466</v>
      </c>
      <c r="AS203" s="36">
        <f t="shared" si="158"/>
        <v>845214.52</v>
      </c>
      <c r="AT203" s="36">
        <f t="shared" si="159"/>
        <v>331450</v>
      </c>
      <c r="AU203" s="36">
        <f t="shared" si="160"/>
        <v>851756.71</v>
      </c>
      <c r="AV203" s="36">
        <f t="shared" si="161"/>
        <v>333434</v>
      </c>
      <c r="AW203" s="36">
        <f t="shared" si="162"/>
        <v>858341</v>
      </c>
      <c r="AX203" s="36">
        <f t="shared" si="163"/>
        <v>335418</v>
      </c>
      <c r="AY203" s="36">
        <f t="shared" si="164"/>
        <v>864967.65</v>
      </c>
      <c r="AZ203" s="36">
        <f t="shared" si="165"/>
        <v>337402</v>
      </c>
      <c r="BA203" s="36">
        <f t="shared" si="166"/>
        <v>871636.94</v>
      </c>
    </row>
    <row r="204" spans="1:53" x14ac:dyDescent="0.2">
      <c r="A204" s="25">
        <v>35309</v>
      </c>
      <c r="B204" s="36">
        <v>289775</v>
      </c>
      <c r="C204" s="36">
        <v>714179.48</v>
      </c>
      <c r="D204" s="36">
        <v>717801.67</v>
      </c>
      <c r="E204" s="36">
        <f t="shared" si="138"/>
        <v>291445</v>
      </c>
      <c r="F204" s="36">
        <f t="shared" si="139"/>
        <v>723524.09</v>
      </c>
      <c r="G204" s="36">
        <f t="shared" si="140"/>
        <v>293429</v>
      </c>
      <c r="H204" s="36">
        <f t="shared" si="141"/>
        <v>729283.32</v>
      </c>
      <c r="I204" s="36">
        <f t="shared" si="118"/>
        <v>295413</v>
      </c>
      <c r="J204" s="36">
        <f t="shared" si="119"/>
        <v>735079.61</v>
      </c>
      <c r="K204" s="36">
        <f t="shared" si="120"/>
        <v>297397</v>
      </c>
      <c r="L204" s="36">
        <f t="shared" si="121"/>
        <v>740913.19</v>
      </c>
      <c r="M204" s="36">
        <f t="shared" si="122"/>
        <v>299381</v>
      </c>
      <c r="N204" s="36">
        <f t="shared" si="123"/>
        <v>746784.31</v>
      </c>
      <c r="O204" s="36">
        <f t="shared" si="124"/>
        <v>301365</v>
      </c>
      <c r="P204" s="36">
        <f t="shared" si="125"/>
        <v>752693.2</v>
      </c>
      <c r="Q204" s="36">
        <f t="shared" si="126"/>
        <v>303349</v>
      </c>
      <c r="R204" s="36">
        <f t="shared" si="127"/>
        <v>758640.11</v>
      </c>
      <c r="S204" s="36">
        <f t="shared" si="128"/>
        <v>305333</v>
      </c>
      <c r="T204" s="36">
        <f t="shared" si="129"/>
        <v>764625.28</v>
      </c>
      <c r="U204" s="36">
        <f t="shared" si="130"/>
        <v>307317</v>
      </c>
      <c r="V204" s="36">
        <f t="shared" si="131"/>
        <v>770648.96</v>
      </c>
      <c r="W204" s="36">
        <f t="shared" si="132"/>
        <v>309301</v>
      </c>
      <c r="X204" s="36">
        <f t="shared" si="133"/>
        <v>776711.4</v>
      </c>
      <c r="Y204" s="36">
        <f t="shared" si="134"/>
        <v>311285</v>
      </c>
      <c r="Z204" s="36">
        <f t="shared" si="135"/>
        <v>782812.84</v>
      </c>
      <c r="AA204" s="36">
        <f t="shared" si="136"/>
        <v>313269</v>
      </c>
      <c r="AB204" s="36">
        <f t="shared" si="137"/>
        <v>788953.54</v>
      </c>
      <c r="AC204" s="41">
        <f t="shared" si="142"/>
        <v>790519.89</v>
      </c>
      <c r="AD204" s="36">
        <f t="shared" si="143"/>
        <v>315253</v>
      </c>
      <c r="AE204" s="36">
        <f t="shared" si="144"/>
        <v>796710.18</v>
      </c>
      <c r="AF204" s="36">
        <f t="shared" si="145"/>
        <v>317237</v>
      </c>
      <c r="AG204" s="36">
        <f t="shared" si="146"/>
        <v>802940.3</v>
      </c>
      <c r="AH204" s="36">
        <f t="shared" si="147"/>
        <v>319221</v>
      </c>
      <c r="AI204" s="36">
        <f t="shared" si="148"/>
        <v>809210.5</v>
      </c>
      <c r="AJ204" s="36">
        <f t="shared" si="149"/>
        <v>321205</v>
      </c>
      <c r="AK204" s="36">
        <f t="shared" si="150"/>
        <v>815521.04</v>
      </c>
      <c r="AL204" s="36">
        <f t="shared" si="151"/>
        <v>323189</v>
      </c>
      <c r="AM204" s="36">
        <f t="shared" si="152"/>
        <v>821872.19</v>
      </c>
      <c r="AN204" s="36">
        <f t="shared" si="153"/>
        <v>325173</v>
      </c>
      <c r="AO204" s="36">
        <f t="shared" si="154"/>
        <v>828264.2</v>
      </c>
      <c r="AP204" s="36">
        <f t="shared" si="155"/>
        <v>327157</v>
      </c>
      <c r="AQ204" s="36">
        <f t="shared" si="156"/>
        <v>834697.33</v>
      </c>
      <c r="AR204" s="36">
        <f t="shared" si="157"/>
        <v>329141</v>
      </c>
      <c r="AS204" s="36">
        <f t="shared" si="158"/>
        <v>841171.86</v>
      </c>
      <c r="AT204" s="36">
        <f t="shared" si="159"/>
        <v>331125</v>
      </c>
      <c r="AU204" s="36">
        <f t="shared" si="160"/>
        <v>847688.04</v>
      </c>
      <c r="AV204" s="36">
        <f t="shared" si="161"/>
        <v>333109</v>
      </c>
      <c r="AW204" s="36">
        <f t="shared" si="162"/>
        <v>854246.15</v>
      </c>
      <c r="AX204" s="36">
        <f t="shared" si="163"/>
        <v>335093</v>
      </c>
      <c r="AY204" s="36">
        <f t="shared" si="164"/>
        <v>860846.45</v>
      </c>
      <c r="AZ204" s="36">
        <f t="shared" si="165"/>
        <v>337077</v>
      </c>
      <c r="BA204" s="36">
        <f t="shared" si="166"/>
        <v>867489.22</v>
      </c>
    </row>
    <row r="205" spans="1:53" x14ac:dyDescent="0.2">
      <c r="A205" s="25">
        <v>35339</v>
      </c>
      <c r="B205" s="36">
        <v>289450</v>
      </c>
      <c r="C205" s="36">
        <v>710657.89</v>
      </c>
      <c r="D205" s="36">
        <v>714276.02</v>
      </c>
      <c r="E205" s="36">
        <f t="shared" si="138"/>
        <v>291120</v>
      </c>
      <c r="F205" s="36">
        <f t="shared" si="139"/>
        <v>719975.75</v>
      </c>
      <c r="G205" s="36">
        <f t="shared" si="140"/>
        <v>293104</v>
      </c>
      <c r="H205" s="36">
        <f t="shared" si="141"/>
        <v>725712.15</v>
      </c>
      <c r="I205" s="36">
        <f t="shared" si="118"/>
        <v>295088</v>
      </c>
      <c r="J205" s="36">
        <f t="shared" si="119"/>
        <v>731485.46</v>
      </c>
      <c r="K205" s="36">
        <f t="shared" si="120"/>
        <v>297072</v>
      </c>
      <c r="L205" s="36">
        <f t="shared" si="121"/>
        <v>737295.92</v>
      </c>
      <c r="M205" s="36">
        <f t="shared" si="122"/>
        <v>299056</v>
      </c>
      <c r="N205" s="36">
        <f t="shared" si="123"/>
        <v>743143.76</v>
      </c>
      <c r="O205" s="36">
        <f t="shared" si="124"/>
        <v>301040</v>
      </c>
      <c r="P205" s="36">
        <f t="shared" si="125"/>
        <v>749029.23</v>
      </c>
      <c r="Q205" s="36">
        <f t="shared" si="126"/>
        <v>303024</v>
      </c>
      <c r="R205" s="36">
        <f t="shared" si="127"/>
        <v>754952.56</v>
      </c>
      <c r="S205" s="36">
        <f t="shared" si="128"/>
        <v>305008</v>
      </c>
      <c r="T205" s="36">
        <f t="shared" si="129"/>
        <v>760914.01</v>
      </c>
      <c r="U205" s="36">
        <f t="shared" si="130"/>
        <v>306992</v>
      </c>
      <c r="V205" s="36">
        <f t="shared" si="131"/>
        <v>766913.81</v>
      </c>
      <c r="W205" s="36">
        <f t="shared" si="132"/>
        <v>308976</v>
      </c>
      <c r="X205" s="36">
        <f t="shared" si="133"/>
        <v>772952.21</v>
      </c>
      <c r="Y205" s="36">
        <f t="shared" si="134"/>
        <v>310960</v>
      </c>
      <c r="Z205" s="36">
        <f t="shared" si="135"/>
        <v>779029.47</v>
      </c>
      <c r="AA205" s="36">
        <f t="shared" si="136"/>
        <v>312944</v>
      </c>
      <c r="AB205" s="36">
        <f t="shared" si="137"/>
        <v>785145.83</v>
      </c>
      <c r="AC205" s="41">
        <f t="shared" si="142"/>
        <v>786710.55</v>
      </c>
      <c r="AD205" s="36">
        <f t="shared" si="143"/>
        <v>314928</v>
      </c>
      <c r="AE205" s="36">
        <f t="shared" si="144"/>
        <v>792876.33</v>
      </c>
      <c r="AF205" s="36">
        <f t="shared" si="145"/>
        <v>316912</v>
      </c>
      <c r="AG205" s="36">
        <f t="shared" si="146"/>
        <v>799081.78</v>
      </c>
      <c r="AH205" s="36">
        <f t="shared" si="147"/>
        <v>318896</v>
      </c>
      <c r="AI205" s="36">
        <f t="shared" si="148"/>
        <v>805327.15</v>
      </c>
      <c r="AJ205" s="36">
        <f t="shared" si="149"/>
        <v>320880</v>
      </c>
      <c r="AK205" s="36">
        <f t="shared" si="150"/>
        <v>811612.71</v>
      </c>
      <c r="AL205" s="36">
        <f t="shared" si="151"/>
        <v>322864</v>
      </c>
      <c r="AM205" s="36">
        <f t="shared" si="152"/>
        <v>817938.71</v>
      </c>
      <c r="AN205" s="36">
        <f t="shared" si="153"/>
        <v>324848</v>
      </c>
      <c r="AO205" s="36">
        <f t="shared" si="154"/>
        <v>824305.41</v>
      </c>
      <c r="AP205" s="36">
        <f t="shared" si="155"/>
        <v>326832</v>
      </c>
      <c r="AQ205" s="36">
        <f t="shared" si="156"/>
        <v>830713.07</v>
      </c>
      <c r="AR205" s="36">
        <f t="shared" si="157"/>
        <v>328816</v>
      </c>
      <c r="AS205" s="36">
        <f t="shared" si="158"/>
        <v>837161.96</v>
      </c>
      <c r="AT205" s="36">
        <f t="shared" si="159"/>
        <v>330800</v>
      </c>
      <c r="AU205" s="36">
        <f t="shared" si="160"/>
        <v>843652.34</v>
      </c>
      <c r="AV205" s="36">
        <f t="shared" si="161"/>
        <v>332784</v>
      </c>
      <c r="AW205" s="36">
        <f t="shared" si="162"/>
        <v>850184.48</v>
      </c>
      <c r="AX205" s="36">
        <f t="shared" si="163"/>
        <v>334768</v>
      </c>
      <c r="AY205" s="36">
        <f t="shared" si="164"/>
        <v>856758.65</v>
      </c>
      <c r="AZ205" s="36">
        <f t="shared" si="165"/>
        <v>336752</v>
      </c>
      <c r="BA205" s="36">
        <f t="shared" si="166"/>
        <v>863375.12</v>
      </c>
    </row>
    <row r="206" spans="1:53" x14ac:dyDescent="0.2">
      <c r="A206" s="25">
        <v>35370</v>
      </c>
      <c r="B206" s="36">
        <v>289125</v>
      </c>
      <c r="C206" s="36">
        <v>707165.67</v>
      </c>
      <c r="D206" s="36">
        <v>710779.73</v>
      </c>
      <c r="E206" s="36">
        <f t="shared" si="138"/>
        <v>290795</v>
      </c>
      <c r="F206" s="36">
        <f t="shared" si="139"/>
        <v>716456.97</v>
      </c>
      <c r="G206" s="36">
        <f t="shared" si="140"/>
        <v>292779</v>
      </c>
      <c r="H206" s="36">
        <f t="shared" si="141"/>
        <v>722170.73</v>
      </c>
      <c r="I206" s="36">
        <f t="shared" si="118"/>
        <v>294763</v>
      </c>
      <c r="J206" s="36">
        <f t="shared" si="119"/>
        <v>727921.26</v>
      </c>
      <c r="K206" s="36">
        <f t="shared" si="120"/>
        <v>296747</v>
      </c>
      <c r="L206" s="36">
        <f t="shared" si="121"/>
        <v>733708.79</v>
      </c>
      <c r="M206" s="36">
        <f t="shared" si="122"/>
        <v>298731</v>
      </c>
      <c r="N206" s="36">
        <f t="shared" si="123"/>
        <v>739533.55</v>
      </c>
      <c r="O206" s="36">
        <f t="shared" si="124"/>
        <v>300715</v>
      </c>
      <c r="P206" s="36">
        <f t="shared" si="125"/>
        <v>745395.79</v>
      </c>
      <c r="Q206" s="36">
        <f t="shared" si="126"/>
        <v>302699</v>
      </c>
      <c r="R206" s="36">
        <f t="shared" si="127"/>
        <v>751295.75</v>
      </c>
      <c r="S206" s="36">
        <f t="shared" si="128"/>
        <v>304683</v>
      </c>
      <c r="T206" s="36">
        <f t="shared" si="129"/>
        <v>757233.67</v>
      </c>
      <c r="U206" s="36">
        <f t="shared" si="130"/>
        <v>306667</v>
      </c>
      <c r="V206" s="36">
        <f t="shared" si="131"/>
        <v>763209.79</v>
      </c>
      <c r="W206" s="36">
        <f t="shared" si="132"/>
        <v>308651</v>
      </c>
      <c r="X206" s="36">
        <f t="shared" si="133"/>
        <v>769224.36</v>
      </c>
      <c r="Y206" s="36">
        <f t="shared" si="134"/>
        <v>310635</v>
      </c>
      <c r="Z206" s="36">
        <f t="shared" si="135"/>
        <v>775277.63</v>
      </c>
      <c r="AA206" s="36">
        <f t="shared" si="136"/>
        <v>312619</v>
      </c>
      <c r="AB206" s="36">
        <f t="shared" si="137"/>
        <v>781369.85</v>
      </c>
      <c r="AC206" s="41">
        <f t="shared" si="142"/>
        <v>782932.95</v>
      </c>
      <c r="AD206" s="36">
        <f t="shared" si="143"/>
        <v>314603</v>
      </c>
      <c r="AE206" s="36">
        <f t="shared" si="144"/>
        <v>789074.42</v>
      </c>
      <c r="AF206" s="36">
        <f t="shared" si="145"/>
        <v>316587</v>
      </c>
      <c r="AG206" s="36">
        <f t="shared" si="146"/>
        <v>795255.41</v>
      </c>
      <c r="AH206" s="36">
        <f t="shared" si="147"/>
        <v>318571</v>
      </c>
      <c r="AI206" s="36">
        <f t="shared" si="148"/>
        <v>801476.17</v>
      </c>
      <c r="AJ206" s="36">
        <f t="shared" si="149"/>
        <v>320555</v>
      </c>
      <c r="AK206" s="36">
        <f t="shared" si="150"/>
        <v>807736.95</v>
      </c>
      <c r="AL206" s="36">
        <f t="shared" si="151"/>
        <v>322539</v>
      </c>
      <c r="AM206" s="36">
        <f t="shared" si="152"/>
        <v>814038.01</v>
      </c>
      <c r="AN206" s="36">
        <f t="shared" si="153"/>
        <v>324523</v>
      </c>
      <c r="AO206" s="36">
        <f t="shared" si="154"/>
        <v>820379.61</v>
      </c>
      <c r="AP206" s="36">
        <f t="shared" si="155"/>
        <v>326507</v>
      </c>
      <c r="AQ206" s="36">
        <f t="shared" si="156"/>
        <v>826762.02</v>
      </c>
      <c r="AR206" s="36">
        <f t="shared" si="157"/>
        <v>328491</v>
      </c>
      <c r="AS206" s="36">
        <f t="shared" si="158"/>
        <v>833185.49</v>
      </c>
      <c r="AT206" s="36">
        <f t="shared" si="159"/>
        <v>330475</v>
      </c>
      <c r="AU206" s="36">
        <f t="shared" si="160"/>
        <v>839650.29</v>
      </c>
      <c r="AV206" s="36">
        <f t="shared" si="161"/>
        <v>332459</v>
      </c>
      <c r="AW206" s="36">
        <f t="shared" si="162"/>
        <v>846156.68</v>
      </c>
      <c r="AX206" s="36">
        <f t="shared" si="163"/>
        <v>334443</v>
      </c>
      <c r="AY206" s="36">
        <f t="shared" si="164"/>
        <v>852704.94</v>
      </c>
      <c r="AZ206" s="36">
        <f t="shared" si="165"/>
        <v>336427</v>
      </c>
      <c r="BA206" s="36">
        <f t="shared" si="166"/>
        <v>859295.33</v>
      </c>
    </row>
    <row r="207" spans="1:53" x14ac:dyDescent="0.2">
      <c r="A207" s="25">
        <v>35400</v>
      </c>
      <c r="B207" s="36">
        <v>288800</v>
      </c>
      <c r="C207" s="36">
        <v>703379.89</v>
      </c>
      <c r="D207" s="36">
        <v>706989.89</v>
      </c>
      <c r="E207" s="36">
        <f t="shared" si="138"/>
        <v>290470</v>
      </c>
      <c r="F207" s="36">
        <f t="shared" si="139"/>
        <v>712642.74</v>
      </c>
      <c r="G207" s="36">
        <f t="shared" si="140"/>
        <v>292454</v>
      </c>
      <c r="H207" s="36">
        <f t="shared" si="141"/>
        <v>718331.96</v>
      </c>
      <c r="I207" s="36">
        <f t="shared" si="118"/>
        <v>294438</v>
      </c>
      <c r="J207" s="36">
        <f t="shared" si="119"/>
        <v>724057.79</v>
      </c>
      <c r="K207" s="36">
        <f t="shared" si="120"/>
        <v>296422</v>
      </c>
      <c r="L207" s="36">
        <f t="shared" si="121"/>
        <v>729820.46</v>
      </c>
      <c r="M207" s="36">
        <f t="shared" si="122"/>
        <v>298406</v>
      </c>
      <c r="N207" s="36">
        <f t="shared" si="123"/>
        <v>735620.2</v>
      </c>
      <c r="O207" s="36">
        <f t="shared" si="124"/>
        <v>300390</v>
      </c>
      <c r="P207" s="36">
        <f t="shared" si="125"/>
        <v>741457.26</v>
      </c>
      <c r="Q207" s="36">
        <f t="shared" si="126"/>
        <v>302374</v>
      </c>
      <c r="R207" s="36">
        <f t="shared" si="127"/>
        <v>747331.88</v>
      </c>
      <c r="S207" s="36">
        <f t="shared" si="128"/>
        <v>304358</v>
      </c>
      <c r="T207" s="36">
        <f t="shared" si="129"/>
        <v>753244.29</v>
      </c>
      <c r="U207" s="36">
        <f t="shared" si="130"/>
        <v>306342</v>
      </c>
      <c r="V207" s="36">
        <f t="shared" si="131"/>
        <v>759194.74</v>
      </c>
      <c r="W207" s="36">
        <f t="shared" si="132"/>
        <v>308326</v>
      </c>
      <c r="X207" s="36">
        <f t="shared" si="133"/>
        <v>765183.48</v>
      </c>
      <c r="Y207" s="36">
        <f t="shared" si="134"/>
        <v>310310</v>
      </c>
      <c r="Z207" s="36">
        <f t="shared" si="135"/>
        <v>771210.75</v>
      </c>
      <c r="AA207" s="36">
        <f t="shared" si="136"/>
        <v>312294</v>
      </c>
      <c r="AB207" s="36">
        <f t="shared" si="137"/>
        <v>777276.8</v>
      </c>
      <c r="AC207" s="41">
        <f t="shared" si="142"/>
        <v>778838.27</v>
      </c>
      <c r="AD207" s="36">
        <f t="shared" si="143"/>
        <v>314278</v>
      </c>
      <c r="AE207" s="36">
        <f t="shared" si="144"/>
        <v>784953.4</v>
      </c>
      <c r="AF207" s="36">
        <f t="shared" si="145"/>
        <v>316262</v>
      </c>
      <c r="AG207" s="36">
        <f t="shared" si="146"/>
        <v>791107.87</v>
      </c>
      <c r="AH207" s="36">
        <f t="shared" si="147"/>
        <v>318246</v>
      </c>
      <c r="AI207" s="36">
        <f t="shared" si="148"/>
        <v>797301.94</v>
      </c>
      <c r="AJ207" s="36">
        <f t="shared" si="149"/>
        <v>320230</v>
      </c>
      <c r="AK207" s="36">
        <f t="shared" si="150"/>
        <v>803535.86</v>
      </c>
      <c r="AL207" s="36">
        <f t="shared" si="151"/>
        <v>322214</v>
      </c>
      <c r="AM207" s="36">
        <f t="shared" si="152"/>
        <v>809809.89</v>
      </c>
      <c r="AN207" s="36">
        <f t="shared" si="153"/>
        <v>324198</v>
      </c>
      <c r="AO207" s="36">
        <f t="shared" si="154"/>
        <v>816124.29</v>
      </c>
      <c r="AP207" s="36">
        <f t="shared" si="155"/>
        <v>326182</v>
      </c>
      <c r="AQ207" s="36">
        <f t="shared" si="156"/>
        <v>822479.32</v>
      </c>
      <c r="AR207" s="36">
        <f t="shared" si="157"/>
        <v>328166</v>
      </c>
      <c r="AS207" s="36">
        <f t="shared" si="158"/>
        <v>828875.23</v>
      </c>
      <c r="AT207" s="36">
        <f t="shared" si="159"/>
        <v>330150</v>
      </c>
      <c r="AU207" s="36">
        <f t="shared" si="160"/>
        <v>835312.3</v>
      </c>
      <c r="AV207" s="36">
        <f t="shared" si="161"/>
        <v>332134</v>
      </c>
      <c r="AW207" s="36">
        <f t="shared" si="162"/>
        <v>841790.78</v>
      </c>
      <c r="AX207" s="36">
        <f t="shared" si="163"/>
        <v>334118</v>
      </c>
      <c r="AY207" s="36">
        <f t="shared" si="164"/>
        <v>848310.95</v>
      </c>
      <c r="AZ207" s="36">
        <f t="shared" si="165"/>
        <v>336102</v>
      </c>
      <c r="BA207" s="36">
        <f t="shared" si="166"/>
        <v>854873.07</v>
      </c>
    </row>
    <row r="208" spans="1:53" x14ac:dyDescent="0.2">
      <c r="A208" s="25">
        <v>35431</v>
      </c>
      <c r="B208" s="36">
        <v>288475</v>
      </c>
      <c r="C208" s="36">
        <v>699625.92</v>
      </c>
      <c r="D208" s="36">
        <v>703231.86</v>
      </c>
      <c r="E208" s="36">
        <f t="shared" si="138"/>
        <v>290145</v>
      </c>
      <c r="F208" s="36">
        <f t="shared" si="139"/>
        <v>708860.53</v>
      </c>
      <c r="G208" s="36">
        <f t="shared" si="140"/>
        <v>292129</v>
      </c>
      <c r="H208" s="36">
        <f t="shared" si="141"/>
        <v>714525.42</v>
      </c>
      <c r="I208" s="36">
        <f t="shared" si="118"/>
        <v>294113</v>
      </c>
      <c r="J208" s="36">
        <f t="shared" si="119"/>
        <v>720226.76</v>
      </c>
      <c r="K208" s="36">
        <f t="shared" si="120"/>
        <v>296097</v>
      </c>
      <c r="L208" s="36">
        <f t="shared" si="121"/>
        <v>725964.78</v>
      </c>
      <c r="M208" s="36">
        <f t="shared" si="122"/>
        <v>298081</v>
      </c>
      <c r="N208" s="36">
        <f t="shared" si="123"/>
        <v>731739.72</v>
      </c>
      <c r="O208" s="36">
        <f t="shared" si="124"/>
        <v>300065</v>
      </c>
      <c r="P208" s="36">
        <f t="shared" si="125"/>
        <v>737551.81</v>
      </c>
      <c r="Q208" s="36">
        <f t="shared" si="126"/>
        <v>302049</v>
      </c>
      <c r="R208" s="36">
        <f t="shared" si="127"/>
        <v>743401.3</v>
      </c>
      <c r="S208" s="36">
        <f t="shared" si="128"/>
        <v>304033</v>
      </c>
      <c r="T208" s="36">
        <f t="shared" si="129"/>
        <v>749288.42</v>
      </c>
      <c r="U208" s="36">
        <f t="shared" si="130"/>
        <v>306017</v>
      </c>
      <c r="V208" s="36">
        <f t="shared" si="131"/>
        <v>755213.42</v>
      </c>
      <c r="W208" s="36">
        <f t="shared" si="132"/>
        <v>308001</v>
      </c>
      <c r="X208" s="36">
        <f t="shared" si="133"/>
        <v>761176.54</v>
      </c>
      <c r="Y208" s="36">
        <f t="shared" si="134"/>
        <v>309985</v>
      </c>
      <c r="Z208" s="36">
        <f t="shared" si="135"/>
        <v>767178.03</v>
      </c>
      <c r="AA208" s="36">
        <f t="shared" si="136"/>
        <v>311969</v>
      </c>
      <c r="AB208" s="36">
        <f t="shared" si="137"/>
        <v>773218.13</v>
      </c>
      <c r="AC208" s="41">
        <f t="shared" si="142"/>
        <v>774777.98</v>
      </c>
      <c r="AD208" s="36">
        <f t="shared" si="143"/>
        <v>313953</v>
      </c>
      <c r="AE208" s="36">
        <f t="shared" si="144"/>
        <v>780866.98</v>
      </c>
      <c r="AF208" s="36">
        <f t="shared" si="145"/>
        <v>315937</v>
      </c>
      <c r="AG208" s="36">
        <f t="shared" si="146"/>
        <v>786995.16</v>
      </c>
      <c r="AH208" s="36">
        <f t="shared" si="147"/>
        <v>317921</v>
      </c>
      <c r="AI208" s="36">
        <f t="shared" si="148"/>
        <v>793162.77</v>
      </c>
      <c r="AJ208" s="36">
        <f t="shared" si="149"/>
        <v>319905</v>
      </c>
      <c r="AK208" s="36">
        <f t="shared" si="150"/>
        <v>799370.06</v>
      </c>
      <c r="AL208" s="36">
        <f t="shared" si="151"/>
        <v>321889</v>
      </c>
      <c r="AM208" s="36">
        <f t="shared" si="152"/>
        <v>805617.29</v>
      </c>
      <c r="AN208" s="36">
        <f t="shared" si="153"/>
        <v>323873</v>
      </c>
      <c r="AO208" s="36">
        <f t="shared" si="154"/>
        <v>811904.71</v>
      </c>
      <c r="AP208" s="36">
        <f t="shared" si="155"/>
        <v>325857</v>
      </c>
      <c r="AQ208" s="36">
        <f t="shared" si="156"/>
        <v>818232.59</v>
      </c>
      <c r="AR208" s="36">
        <f t="shared" si="157"/>
        <v>327841</v>
      </c>
      <c r="AS208" s="36">
        <f t="shared" si="158"/>
        <v>824601.18</v>
      </c>
      <c r="AT208" s="36">
        <f t="shared" si="159"/>
        <v>329825</v>
      </c>
      <c r="AU208" s="36">
        <f t="shared" si="160"/>
        <v>831010.75</v>
      </c>
      <c r="AV208" s="36">
        <f t="shared" si="161"/>
        <v>331809</v>
      </c>
      <c r="AW208" s="36">
        <f t="shared" si="162"/>
        <v>837461.56</v>
      </c>
      <c r="AX208" s="36">
        <f t="shared" si="163"/>
        <v>333793</v>
      </c>
      <c r="AY208" s="36">
        <f t="shared" si="164"/>
        <v>843953.87</v>
      </c>
      <c r="AZ208" s="36">
        <f t="shared" si="165"/>
        <v>335777</v>
      </c>
      <c r="BA208" s="36">
        <f t="shared" si="166"/>
        <v>850487.95</v>
      </c>
    </row>
    <row r="209" spans="1:53" x14ac:dyDescent="0.2">
      <c r="A209" s="25">
        <v>35462</v>
      </c>
      <c r="B209" s="36">
        <v>288150</v>
      </c>
      <c r="C209" s="36">
        <v>695903.56</v>
      </c>
      <c r="D209" s="36">
        <v>699505.44</v>
      </c>
      <c r="E209" s="36">
        <f t="shared" si="138"/>
        <v>289820</v>
      </c>
      <c r="F209" s="36">
        <f t="shared" si="139"/>
        <v>705110.14</v>
      </c>
      <c r="G209" s="36">
        <f t="shared" si="140"/>
        <v>291804</v>
      </c>
      <c r="H209" s="36">
        <f t="shared" si="141"/>
        <v>710750.9</v>
      </c>
      <c r="I209" s="36">
        <f t="shared" si="118"/>
        <v>293788</v>
      </c>
      <c r="J209" s="36">
        <f t="shared" si="119"/>
        <v>716427.95</v>
      </c>
      <c r="K209" s="36">
        <f t="shared" si="120"/>
        <v>295772</v>
      </c>
      <c r="L209" s="36">
        <f t="shared" si="121"/>
        <v>722141.53</v>
      </c>
      <c r="M209" s="36">
        <f t="shared" si="122"/>
        <v>297756</v>
      </c>
      <c r="N209" s="36">
        <f t="shared" si="123"/>
        <v>727891.87</v>
      </c>
      <c r="O209" s="36">
        <f t="shared" si="124"/>
        <v>299740</v>
      </c>
      <c r="P209" s="36">
        <f t="shared" si="125"/>
        <v>733679.21</v>
      </c>
      <c r="Q209" s="36">
        <f t="shared" si="126"/>
        <v>301724</v>
      </c>
      <c r="R209" s="36">
        <f t="shared" si="127"/>
        <v>739503.78</v>
      </c>
      <c r="S209" s="36">
        <f t="shared" si="128"/>
        <v>303708</v>
      </c>
      <c r="T209" s="36">
        <f t="shared" si="129"/>
        <v>745365.83</v>
      </c>
      <c r="U209" s="36">
        <f t="shared" si="130"/>
        <v>305692</v>
      </c>
      <c r="V209" s="36">
        <f t="shared" si="131"/>
        <v>751265.59</v>
      </c>
      <c r="W209" s="36">
        <f t="shared" si="132"/>
        <v>307676</v>
      </c>
      <c r="X209" s="36">
        <f t="shared" si="133"/>
        <v>757203.31</v>
      </c>
      <c r="Y209" s="36">
        <f t="shared" si="134"/>
        <v>309660</v>
      </c>
      <c r="Z209" s="36">
        <f t="shared" si="135"/>
        <v>763179.24</v>
      </c>
      <c r="AA209" s="36">
        <f t="shared" si="136"/>
        <v>311644</v>
      </c>
      <c r="AB209" s="36">
        <f t="shared" si="137"/>
        <v>769193.62</v>
      </c>
      <c r="AC209" s="41">
        <f t="shared" si="142"/>
        <v>770751.84</v>
      </c>
      <c r="AD209" s="36">
        <f t="shared" si="143"/>
        <v>313628</v>
      </c>
      <c r="AE209" s="36">
        <f t="shared" si="144"/>
        <v>776814.94</v>
      </c>
      <c r="AF209" s="36">
        <f t="shared" si="145"/>
        <v>315612</v>
      </c>
      <c r="AG209" s="36">
        <f t="shared" si="146"/>
        <v>782917.05</v>
      </c>
      <c r="AH209" s="36">
        <f t="shared" si="147"/>
        <v>317596</v>
      </c>
      <c r="AI209" s="36">
        <f t="shared" si="148"/>
        <v>789058.42</v>
      </c>
      <c r="AJ209" s="36">
        <f t="shared" si="149"/>
        <v>319580</v>
      </c>
      <c r="AK209" s="36">
        <f t="shared" si="150"/>
        <v>795239.3</v>
      </c>
      <c r="AL209" s="36">
        <f t="shared" si="151"/>
        <v>321564</v>
      </c>
      <c r="AM209" s="36">
        <f t="shared" si="152"/>
        <v>801459.95</v>
      </c>
      <c r="AN209" s="36">
        <f t="shared" si="153"/>
        <v>323548</v>
      </c>
      <c r="AO209" s="36">
        <f t="shared" si="154"/>
        <v>807720.63</v>
      </c>
      <c r="AP209" s="36">
        <f t="shared" si="155"/>
        <v>325532</v>
      </c>
      <c r="AQ209" s="36">
        <f t="shared" si="156"/>
        <v>814021.59</v>
      </c>
      <c r="AR209" s="36">
        <f t="shared" si="157"/>
        <v>327516</v>
      </c>
      <c r="AS209" s="36">
        <f t="shared" si="158"/>
        <v>820363.09</v>
      </c>
      <c r="AT209" s="36">
        <f t="shared" si="159"/>
        <v>329500</v>
      </c>
      <c r="AU209" s="36">
        <f t="shared" si="160"/>
        <v>826745.39</v>
      </c>
      <c r="AV209" s="36">
        <f t="shared" si="161"/>
        <v>331484</v>
      </c>
      <c r="AW209" s="36">
        <f t="shared" si="162"/>
        <v>833168.75</v>
      </c>
      <c r="AX209" s="36">
        <f t="shared" si="163"/>
        <v>333468</v>
      </c>
      <c r="AY209" s="36">
        <f t="shared" si="164"/>
        <v>839633.44</v>
      </c>
      <c r="AZ209" s="36">
        <f t="shared" si="165"/>
        <v>335452</v>
      </c>
      <c r="BA209" s="36">
        <f t="shared" si="166"/>
        <v>846139.72</v>
      </c>
    </row>
    <row r="210" spans="1:53" x14ac:dyDescent="0.2">
      <c r="A210" s="25">
        <v>35490</v>
      </c>
      <c r="B210" s="36">
        <v>287825</v>
      </c>
      <c r="C210" s="36">
        <v>692212.53</v>
      </c>
      <c r="D210" s="36">
        <v>695810.34</v>
      </c>
      <c r="E210" s="36">
        <f t="shared" si="138"/>
        <v>289495</v>
      </c>
      <c r="F210" s="36">
        <f t="shared" si="139"/>
        <v>701391.26</v>
      </c>
      <c r="G210" s="36">
        <f t="shared" si="140"/>
        <v>291479</v>
      </c>
      <c r="H210" s="36">
        <f t="shared" si="141"/>
        <v>707008.09</v>
      </c>
      <c r="I210" s="36">
        <f t="shared" si="118"/>
        <v>293463</v>
      </c>
      <c r="J210" s="36">
        <f t="shared" si="119"/>
        <v>712661.06</v>
      </c>
      <c r="K210" s="36">
        <f t="shared" si="120"/>
        <v>295447</v>
      </c>
      <c r="L210" s="36">
        <f t="shared" si="121"/>
        <v>718350.4</v>
      </c>
      <c r="M210" s="36">
        <f t="shared" si="122"/>
        <v>297431</v>
      </c>
      <c r="N210" s="36">
        <f t="shared" si="123"/>
        <v>724076.35</v>
      </c>
      <c r="O210" s="36">
        <f t="shared" si="124"/>
        <v>299415</v>
      </c>
      <c r="P210" s="36">
        <f t="shared" si="125"/>
        <v>729839.14</v>
      </c>
      <c r="Q210" s="36">
        <f t="shared" si="126"/>
        <v>301399</v>
      </c>
      <c r="R210" s="36">
        <f t="shared" si="127"/>
        <v>735639.01</v>
      </c>
      <c r="S210" s="36">
        <f t="shared" si="128"/>
        <v>303383</v>
      </c>
      <c r="T210" s="36">
        <f t="shared" si="129"/>
        <v>741476.19</v>
      </c>
      <c r="U210" s="36">
        <f t="shared" si="130"/>
        <v>305367</v>
      </c>
      <c r="V210" s="36">
        <f t="shared" si="131"/>
        <v>747350.93</v>
      </c>
      <c r="W210" s="36">
        <f t="shared" si="132"/>
        <v>307351</v>
      </c>
      <c r="X210" s="36">
        <f t="shared" si="133"/>
        <v>753263.47</v>
      </c>
      <c r="Y210" s="36">
        <f t="shared" si="134"/>
        <v>309335</v>
      </c>
      <c r="Z210" s="36">
        <f t="shared" si="135"/>
        <v>759214.05</v>
      </c>
      <c r="AA210" s="36">
        <f t="shared" si="136"/>
        <v>311319</v>
      </c>
      <c r="AB210" s="36">
        <f t="shared" si="137"/>
        <v>765202.91</v>
      </c>
      <c r="AC210" s="41">
        <f t="shared" si="142"/>
        <v>766759.51</v>
      </c>
      <c r="AD210" s="36">
        <f t="shared" si="143"/>
        <v>313303</v>
      </c>
      <c r="AE210" s="36">
        <f t="shared" si="144"/>
        <v>772796.92</v>
      </c>
      <c r="AF210" s="36">
        <f t="shared" si="145"/>
        <v>315287</v>
      </c>
      <c r="AG210" s="36">
        <f t="shared" si="146"/>
        <v>778873.18</v>
      </c>
      <c r="AH210" s="36">
        <f t="shared" si="147"/>
        <v>317271</v>
      </c>
      <c r="AI210" s="36">
        <f t="shared" si="148"/>
        <v>784988.53</v>
      </c>
      <c r="AJ210" s="36">
        <f t="shared" si="149"/>
        <v>319255</v>
      </c>
      <c r="AK210" s="36">
        <f t="shared" si="150"/>
        <v>791143.23</v>
      </c>
      <c r="AL210" s="36">
        <f t="shared" si="151"/>
        <v>321239</v>
      </c>
      <c r="AM210" s="36">
        <f t="shared" si="152"/>
        <v>797337.53</v>
      </c>
      <c r="AN210" s="36">
        <f t="shared" si="153"/>
        <v>323223</v>
      </c>
      <c r="AO210" s="36">
        <f t="shared" si="154"/>
        <v>803571.68</v>
      </c>
      <c r="AP210" s="36">
        <f t="shared" si="155"/>
        <v>325207</v>
      </c>
      <c r="AQ210" s="36">
        <f t="shared" si="156"/>
        <v>809845.94</v>
      </c>
      <c r="AR210" s="36">
        <f t="shared" si="157"/>
        <v>327191</v>
      </c>
      <c r="AS210" s="36">
        <f t="shared" si="158"/>
        <v>816160.57</v>
      </c>
      <c r="AT210" s="36">
        <f t="shared" si="159"/>
        <v>329175</v>
      </c>
      <c r="AU210" s="36">
        <f t="shared" si="160"/>
        <v>822515.83</v>
      </c>
      <c r="AV210" s="36">
        <f t="shared" si="161"/>
        <v>331159</v>
      </c>
      <c r="AW210" s="36">
        <f t="shared" si="162"/>
        <v>828911.98</v>
      </c>
      <c r="AX210" s="36">
        <f t="shared" si="163"/>
        <v>333143</v>
      </c>
      <c r="AY210" s="36">
        <f t="shared" si="164"/>
        <v>835349.28</v>
      </c>
      <c r="AZ210" s="36">
        <f t="shared" si="165"/>
        <v>335127</v>
      </c>
      <c r="BA210" s="36">
        <f t="shared" si="166"/>
        <v>841828</v>
      </c>
    </row>
    <row r="211" spans="1:53" x14ac:dyDescent="0.2">
      <c r="A211" s="25">
        <v>35521</v>
      </c>
      <c r="B211" s="36">
        <v>287500</v>
      </c>
      <c r="C211" s="36">
        <v>688552.62</v>
      </c>
      <c r="D211" s="36">
        <v>692146.37</v>
      </c>
      <c r="E211" s="36">
        <f t="shared" si="138"/>
        <v>289170</v>
      </c>
      <c r="F211" s="36">
        <f t="shared" si="139"/>
        <v>697703.72</v>
      </c>
      <c r="G211" s="36">
        <f t="shared" si="140"/>
        <v>291154</v>
      </c>
      <c r="H211" s="36">
        <f t="shared" si="141"/>
        <v>703296.82</v>
      </c>
      <c r="I211" s="36">
        <f t="shared" si="118"/>
        <v>293138</v>
      </c>
      <c r="J211" s="36">
        <f t="shared" si="119"/>
        <v>708925.91</v>
      </c>
      <c r="K211" s="36">
        <f t="shared" si="120"/>
        <v>295122</v>
      </c>
      <c r="L211" s="36">
        <f t="shared" si="121"/>
        <v>714591.22</v>
      </c>
      <c r="M211" s="36">
        <f t="shared" si="122"/>
        <v>297106</v>
      </c>
      <c r="N211" s="36">
        <f t="shared" si="123"/>
        <v>720292.98</v>
      </c>
      <c r="O211" s="36">
        <f t="shared" si="124"/>
        <v>299090</v>
      </c>
      <c r="P211" s="36">
        <f t="shared" si="125"/>
        <v>726031.42</v>
      </c>
      <c r="Q211" s="36">
        <f t="shared" si="126"/>
        <v>301074</v>
      </c>
      <c r="R211" s="36">
        <f t="shared" si="127"/>
        <v>731806.79</v>
      </c>
      <c r="S211" s="36">
        <f t="shared" si="128"/>
        <v>303058</v>
      </c>
      <c r="T211" s="36">
        <f t="shared" si="129"/>
        <v>737619.32</v>
      </c>
      <c r="U211" s="36">
        <f t="shared" si="130"/>
        <v>305042</v>
      </c>
      <c r="V211" s="36">
        <f t="shared" si="131"/>
        <v>743469.24</v>
      </c>
      <c r="W211" s="36">
        <f t="shared" si="132"/>
        <v>307026</v>
      </c>
      <c r="X211" s="36">
        <f t="shared" si="133"/>
        <v>749356.8</v>
      </c>
      <c r="Y211" s="36">
        <f t="shared" si="134"/>
        <v>309010</v>
      </c>
      <c r="Z211" s="36">
        <f t="shared" si="135"/>
        <v>755282.24</v>
      </c>
      <c r="AA211" s="36">
        <f t="shared" si="136"/>
        <v>310994</v>
      </c>
      <c r="AB211" s="36">
        <f t="shared" si="137"/>
        <v>761245.81</v>
      </c>
      <c r="AC211" s="41">
        <f t="shared" si="142"/>
        <v>762800.78</v>
      </c>
      <c r="AD211" s="36">
        <f t="shared" si="143"/>
        <v>312978</v>
      </c>
      <c r="AE211" s="36">
        <f t="shared" si="144"/>
        <v>768812.72</v>
      </c>
      <c r="AF211" s="36">
        <f t="shared" si="145"/>
        <v>314962</v>
      </c>
      <c r="AG211" s="36">
        <f t="shared" si="146"/>
        <v>774863.34</v>
      </c>
      <c r="AH211" s="36">
        <f t="shared" si="147"/>
        <v>316946</v>
      </c>
      <c r="AI211" s="36">
        <f t="shared" si="148"/>
        <v>780952.89</v>
      </c>
      <c r="AJ211" s="36">
        <f t="shared" si="149"/>
        <v>318930</v>
      </c>
      <c r="AK211" s="36">
        <f t="shared" si="150"/>
        <v>787081.62</v>
      </c>
      <c r="AL211" s="36">
        <f t="shared" si="151"/>
        <v>320914</v>
      </c>
      <c r="AM211" s="36">
        <f t="shared" si="152"/>
        <v>793249.78</v>
      </c>
      <c r="AN211" s="36">
        <f t="shared" si="153"/>
        <v>322898</v>
      </c>
      <c r="AO211" s="36">
        <f t="shared" si="154"/>
        <v>799457.63</v>
      </c>
      <c r="AP211" s="36">
        <f t="shared" si="155"/>
        <v>324882</v>
      </c>
      <c r="AQ211" s="36">
        <f t="shared" si="156"/>
        <v>805705.42</v>
      </c>
      <c r="AR211" s="36">
        <f t="shared" si="157"/>
        <v>326866</v>
      </c>
      <c r="AS211" s="36">
        <f t="shared" si="158"/>
        <v>811993.41</v>
      </c>
      <c r="AT211" s="36">
        <f t="shared" si="159"/>
        <v>328850</v>
      </c>
      <c r="AU211" s="36">
        <f t="shared" si="160"/>
        <v>818321.86</v>
      </c>
      <c r="AV211" s="36">
        <f t="shared" si="161"/>
        <v>330834</v>
      </c>
      <c r="AW211" s="36">
        <f t="shared" si="162"/>
        <v>824691.03</v>
      </c>
      <c r="AX211" s="36">
        <f t="shared" si="163"/>
        <v>332818</v>
      </c>
      <c r="AY211" s="36">
        <f t="shared" si="164"/>
        <v>831101.18</v>
      </c>
      <c r="AZ211" s="36">
        <f t="shared" si="165"/>
        <v>334802</v>
      </c>
      <c r="BA211" s="36">
        <f t="shared" si="166"/>
        <v>837552.57</v>
      </c>
    </row>
    <row r="212" spans="1:53" x14ac:dyDescent="0.2">
      <c r="A212" s="25">
        <v>35551</v>
      </c>
      <c r="B212" s="36">
        <v>287175</v>
      </c>
      <c r="C212" s="36">
        <v>685011.32</v>
      </c>
      <c r="D212" s="36">
        <v>688601.01</v>
      </c>
      <c r="E212" s="36">
        <f t="shared" si="138"/>
        <v>288845</v>
      </c>
      <c r="F212" s="36">
        <f t="shared" si="139"/>
        <v>694135.55</v>
      </c>
      <c r="G212" s="36">
        <f t="shared" si="140"/>
        <v>290829</v>
      </c>
      <c r="H212" s="36">
        <f t="shared" si="141"/>
        <v>699705.7</v>
      </c>
      <c r="I212" s="36">
        <f t="shared" si="118"/>
        <v>292813</v>
      </c>
      <c r="J212" s="36">
        <f t="shared" si="119"/>
        <v>705311.69</v>
      </c>
      <c r="K212" s="36">
        <f t="shared" si="120"/>
        <v>294797</v>
      </c>
      <c r="L212" s="36">
        <f t="shared" si="121"/>
        <v>710953.74</v>
      </c>
      <c r="M212" s="36">
        <f t="shared" si="122"/>
        <v>296781</v>
      </c>
      <c r="N212" s="36">
        <f t="shared" si="123"/>
        <v>716632.1</v>
      </c>
      <c r="O212" s="36">
        <f t="shared" si="124"/>
        <v>298765</v>
      </c>
      <c r="P212" s="36">
        <f t="shared" si="125"/>
        <v>722346.99</v>
      </c>
      <c r="Q212" s="36">
        <f t="shared" si="126"/>
        <v>300749</v>
      </c>
      <c r="R212" s="36">
        <f t="shared" si="127"/>
        <v>728098.65</v>
      </c>
      <c r="S212" s="36">
        <f t="shared" si="128"/>
        <v>302733</v>
      </c>
      <c r="T212" s="36">
        <f t="shared" si="129"/>
        <v>733887.32</v>
      </c>
      <c r="U212" s="36">
        <f t="shared" si="130"/>
        <v>304717</v>
      </c>
      <c r="V212" s="36">
        <f t="shared" si="131"/>
        <v>739713.23</v>
      </c>
      <c r="W212" s="36">
        <f t="shared" si="132"/>
        <v>306701</v>
      </c>
      <c r="X212" s="36">
        <f t="shared" si="133"/>
        <v>745576.63</v>
      </c>
      <c r="Y212" s="36">
        <f t="shared" si="134"/>
        <v>308685</v>
      </c>
      <c r="Z212" s="36">
        <f t="shared" si="135"/>
        <v>751477.75</v>
      </c>
      <c r="AA212" s="36">
        <f t="shared" si="136"/>
        <v>310669</v>
      </c>
      <c r="AB212" s="36">
        <f t="shared" si="137"/>
        <v>757416.84</v>
      </c>
      <c r="AC212" s="41">
        <f t="shared" si="142"/>
        <v>758970.19</v>
      </c>
      <c r="AD212" s="36">
        <f t="shared" si="143"/>
        <v>312653</v>
      </c>
      <c r="AE212" s="36">
        <f t="shared" si="144"/>
        <v>764957.49</v>
      </c>
      <c r="AF212" s="36">
        <f t="shared" si="145"/>
        <v>314637</v>
      </c>
      <c r="AG212" s="36">
        <f t="shared" si="146"/>
        <v>770983.31</v>
      </c>
      <c r="AH212" s="36">
        <f t="shared" si="147"/>
        <v>316621</v>
      </c>
      <c r="AI212" s="36">
        <f t="shared" si="148"/>
        <v>777047.9</v>
      </c>
      <c r="AJ212" s="36">
        <f t="shared" si="149"/>
        <v>318605</v>
      </c>
      <c r="AK212" s="36">
        <f t="shared" si="150"/>
        <v>783151.51</v>
      </c>
      <c r="AL212" s="36">
        <f t="shared" si="151"/>
        <v>320589</v>
      </c>
      <c r="AM212" s="36">
        <f t="shared" si="152"/>
        <v>789294.39</v>
      </c>
      <c r="AN212" s="36">
        <f t="shared" si="153"/>
        <v>322573</v>
      </c>
      <c r="AO212" s="36">
        <f t="shared" si="154"/>
        <v>795476.79</v>
      </c>
      <c r="AP212" s="36">
        <f t="shared" si="155"/>
        <v>324557</v>
      </c>
      <c r="AQ212" s="36">
        <f t="shared" si="156"/>
        <v>801698.97</v>
      </c>
      <c r="AR212" s="36">
        <f t="shared" si="157"/>
        <v>326541</v>
      </c>
      <c r="AS212" s="36">
        <f t="shared" si="158"/>
        <v>807961.18</v>
      </c>
      <c r="AT212" s="36">
        <f t="shared" si="159"/>
        <v>328525</v>
      </c>
      <c r="AU212" s="36">
        <f t="shared" si="160"/>
        <v>814263.68</v>
      </c>
      <c r="AV212" s="36">
        <f t="shared" si="161"/>
        <v>330509</v>
      </c>
      <c r="AW212" s="36">
        <f t="shared" si="162"/>
        <v>820606.74</v>
      </c>
      <c r="AX212" s="36">
        <f t="shared" si="163"/>
        <v>332493</v>
      </c>
      <c r="AY212" s="36">
        <f t="shared" si="164"/>
        <v>826990.61</v>
      </c>
      <c r="AZ212" s="36">
        <f t="shared" si="165"/>
        <v>334477</v>
      </c>
      <c r="BA212" s="36">
        <f t="shared" si="166"/>
        <v>833415.55</v>
      </c>
    </row>
    <row r="213" spans="1:53" x14ac:dyDescent="0.2">
      <c r="A213" s="25">
        <v>35582</v>
      </c>
      <c r="B213" s="36">
        <v>286850</v>
      </c>
      <c r="C213" s="36">
        <v>681500.24</v>
      </c>
      <c r="D213" s="36">
        <v>685085.87</v>
      </c>
      <c r="E213" s="36">
        <f t="shared" si="138"/>
        <v>288520</v>
      </c>
      <c r="F213" s="36">
        <f t="shared" si="139"/>
        <v>690597.79</v>
      </c>
      <c r="G213" s="36">
        <f t="shared" si="140"/>
        <v>290504</v>
      </c>
      <c r="H213" s="36">
        <f t="shared" si="141"/>
        <v>696145.18</v>
      </c>
      <c r="I213" s="36">
        <f t="shared" si="118"/>
        <v>292488</v>
      </c>
      <c r="J213" s="36">
        <f t="shared" si="119"/>
        <v>701728.26</v>
      </c>
      <c r="K213" s="36">
        <f t="shared" si="120"/>
        <v>294472</v>
      </c>
      <c r="L213" s="36">
        <f t="shared" si="121"/>
        <v>707347.26</v>
      </c>
      <c r="M213" s="36">
        <f t="shared" si="122"/>
        <v>296456</v>
      </c>
      <c r="N213" s="36">
        <f t="shared" si="123"/>
        <v>713002.41</v>
      </c>
      <c r="O213" s="36">
        <f t="shared" si="124"/>
        <v>298440</v>
      </c>
      <c r="P213" s="36">
        <f t="shared" si="125"/>
        <v>718693.95</v>
      </c>
      <c r="Q213" s="36">
        <f t="shared" si="126"/>
        <v>300424</v>
      </c>
      <c r="R213" s="36">
        <f t="shared" si="127"/>
        <v>724422.11</v>
      </c>
      <c r="S213" s="36">
        <f t="shared" si="128"/>
        <v>302408</v>
      </c>
      <c r="T213" s="36">
        <f t="shared" si="129"/>
        <v>730187.12</v>
      </c>
      <c r="U213" s="36">
        <f t="shared" si="130"/>
        <v>304392</v>
      </c>
      <c r="V213" s="36">
        <f t="shared" si="131"/>
        <v>735989.22</v>
      </c>
      <c r="W213" s="36">
        <f t="shared" si="132"/>
        <v>306376</v>
      </c>
      <c r="X213" s="36">
        <f t="shared" si="133"/>
        <v>741828.65</v>
      </c>
      <c r="Y213" s="36">
        <f t="shared" si="134"/>
        <v>308360</v>
      </c>
      <c r="Z213" s="36">
        <f t="shared" si="135"/>
        <v>747705.66</v>
      </c>
      <c r="AA213" s="36">
        <f t="shared" si="136"/>
        <v>310344</v>
      </c>
      <c r="AB213" s="36">
        <f t="shared" si="137"/>
        <v>753620.47999999998</v>
      </c>
      <c r="AC213" s="41">
        <f t="shared" si="142"/>
        <v>755172.2</v>
      </c>
      <c r="AD213" s="36">
        <f t="shared" si="143"/>
        <v>312328</v>
      </c>
      <c r="AE213" s="36">
        <f t="shared" si="144"/>
        <v>761135.06</v>
      </c>
      <c r="AF213" s="36">
        <f t="shared" si="145"/>
        <v>314312</v>
      </c>
      <c r="AG213" s="36">
        <f t="shared" si="146"/>
        <v>767136.28</v>
      </c>
      <c r="AH213" s="36">
        <f t="shared" si="147"/>
        <v>316296</v>
      </c>
      <c r="AI213" s="36">
        <f t="shared" si="148"/>
        <v>773176.12</v>
      </c>
      <c r="AJ213" s="36">
        <f t="shared" si="149"/>
        <v>318280</v>
      </c>
      <c r="AK213" s="36">
        <f t="shared" si="150"/>
        <v>779254.82</v>
      </c>
      <c r="AL213" s="36">
        <f t="shared" si="151"/>
        <v>320264</v>
      </c>
      <c r="AM213" s="36">
        <f t="shared" si="152"/>
        <v>785372.63</v>
      </c>
      <c r="AN213" s="36">
        <f t="shared" si="153"/>
        <v>322248</v>
      </c>
      <c r="AO213" s="36">
        <f t="shared" si="154"/>
        <v>791529.8</v>
      </c>
      <c r="AP213" s="36">
        <f t="shared" si="155"/>
        <v>324232</v>
      </c>
      <c r="AQ213" s="36">
        <f t="shared" si="156"/>
        <v>797726.58</v>
      </c>
      <c r="AR213" s="36">
        <f t="shared" si="157"/>
        <v>326216</v>
      </c>
      <c r="AS213" s="36">
        <f t="shared" si="158"/>
        <v>803963.23</v>
      </c>
      <c r="AT213" s="36">
        <f t="shared" si="159"/>
        <v>328200</v>
      </c>
      <c r="AU213" s="36">
        <f t="shared" si="160"/>
        <v>810240.01</v>
      </c>
      <c r="AV213" s="36">
        <f t="shared" si="161"/>
        <v>330184</v>
      </c>
      <c r="AW213" s="36">
        <f t="shared" si="162"/>
        <v>816557.18</v>
      </c>
      <c r="AX213" s="36">
        <f t="shared" si="163"/>
        <v>332168</v>
      </c>
      <c r="AY213" s="36">
        <f t="shared" si="164"/>
        <v>822914.99</v>
      </c>
      <c r="AZ213" s="36">
        <f t="shared" si="165"/>
        <v>334152</v>
      </c>
      <c r="BA213" s="36">
        <f t="shared" si="166"/>
        <v>829313.71</v>
      </c>
    </row>
    <row r="214" spans="1:53" x14ac:dyDescent="0.2">
      <c r="A214" s="25">
        <v>35612</v>
      </c>
      <c r="B214" s="36">
        <v>286525</v>
      </c>
      <c r="C214" s="36">
        <v>678018.18</v>
      </c>
      <c r="D214" s="36">
        <v>681599.74</v>
      </c>
      <c r="E214" s="36">
        <f t="shared" si="138"/>
        <v>288195</v>
      </c>
      <c r="F214" s="36">
        <f t="shared" si="139"/>
        <v>687089.23</v>
      </c>
      <c r="G214" s="36">
        <f t="shared" si="140"/>
        <v>290179</v>
      </c>
      <c r="H214" s="36">
        <f t="shared" si="141"/>
        <v>692614.04</v>
      </c>
      <c r="I214" s="36">
        <f t="shared" si="118"/>
        <v>292163</v>
      </c>
      <c r="J214" s="36">
        <f t="shared" si="119"/>
        <v>698174.4</v>
      </c>
      <c r="K214" s="36">
        <f t="shared" si="120"/>
        <v>294147</v>
      </c>
      <c r="L214" s="36">
        <f t="shared" si="121"/>
        <v>703770.53</v>
      </c>
      <c r="M214" s="36">
        <f t="shared" si="122"/>
        <v>296131</v>
      </c>
      <c r="N214" s="36">
        <f t="shared" si="123"/>
        <v>709402.67</v>
      </c>
      <c r="O214" s="36">
        <f t="shared" si="124"/>
        <v>298115</v>
      </c>
      <c r="P214" s="36">
        <f t="shared" si="125"/>
        <v>715071.05</v>
      </c>
      <c r="Q214" s="36">
        <f t="shared" si="126"/>
        <v>300099</v>
      </c>
      <c r="R214" s="36">
        <f t="shared" si="127"/>
        <v>720775.9</v>
      </c>
      <c r="S214" s="36">
        <f t="shared" si="128"/>
        <v>302083</v>
      </c>
      <c r="T214" s="36">
        <f t="shared" si="129"/>
        <v>726517.45</v>
      </c>
      <c r="U214" s="36">
        <f t="shared" si="130"/>
        <v>304067</v>
      </c>
      <c r="V214" s="36">
        <f t="shared" si="131"/>
        <v>732295.94</v>
      </c>
      <c r="W214" s="36">
        <f t="shared" si="132"/>
        <v>306051</v>
      </c>
      <c r="X214" s="36">
        <f t="shared" si="133"/>
        <v>738111.61</v>
      </c>
      <c r="Y214" s="36">
        <f t="shared" si="134"/>
        <v>308035</v>
      </c>
      <c r="Z214" s="36">
        <f t="shared" si="135"/>
        <v>743964.7</v>
      </c>
      <c r="AA214" s="36">
        <f t="shared" si="136"/>
        <v>310019</v>
      </c>
      <c r="AB214" s="36">
        <f t="shared" si="137"/>
        <v>749855.45</v>
      </c>
      <c r="AC214" s="41">
        <f t="shared" si="142"/>
        <v>751405.55</v>
      </c>
      <c r="AD214" s="36">
        <f t="shared" si="143"/>
        <v>312003</v>
      </c>
      <c r="AE214" s="36">
        <f t="shared" si="144"/>
        <v>757344.17</v>
      </c>
      <c r="AF214" s="36">
        <f t="shared" si="145"/>
        <v>313987</v>
      </c>
      <c r="AG214" s="36">
        <f t="shared" si="146"/>
        <v>763321</v>
      </c>
      <c r="AH214" s="36">
        <f t="shared" si="147"/>
        <v>315971</v>
      </c>
      <c r="AI214" s="36">
        <f t="shared" si="148"/>
        <v>769336.29</v>
      </c>
      <c r="AJ214" s="36">
        <f t="shared" si="149"/>
        <v>317955</v>
      </c>
      <c r="AK214" s="36">
        <f t="shared" si="150"/>
        <v>775390.28</v>
      </c>
      <c r="AL214" s="36">
        <f t="shared" si="151"/>
        <v>319939</v>
      </c>
      <c r="AM214" s="36">
        <f t="shared" si="152"/>
        <v>781483.22</v>
      </c>
      <c r="AN214" s="36">
        <f t="shared" si="153"/>
        <v>321923</v>
      </c>
      <c r="AO214" s="36">
        <f t="shared" si="154"/>
        <v>787615.36</v>
      </c>
      <c r="AP214" s="36">
        <f t="shared" si="155"/>
        <v>323907</v>
      </c>
      <c r="AQ214" s="36">
        <f t="shared" si="156"/>
        <v>793786.96</v>
      </c>
      <c r="AR214" s="36">
        <f t="shared" si="157"/>
        <v>325891</v>
      </c>
      <c r="AS214" s="36">
        <f t="shared" si="158"/>
        <v>799998.27</v>
      </c>
      <c r="AT214" s="36">
        <f t="shared" si="159"/>
        <v>327875</v>
      </c>
      <c r="AU214" s="36">
        <f t="shared" si="160"/>
        <v>806249.54</v>
      </c>
      <c r="AV214" s="36">
        <f t="shared" si="161"/>
        <v>329859</v>
      </c>
      <c r="AW214" s="36">
        <f t="shared" si="162"/>
        <v>812541.03</v>
      </c>
      <c r="AX214" s="36">
        <f t="shared" si="163"/>
        <v>331843</v>
      </c>
      <c r="AY214" s="36">
        <f t="shared" si="164"/>
        <v>818873</v>
      </c>
      <c r="AZ214" s="36">
        <f t="shared" si="165"/>
        <v>333827</v>
      </c>
      <c r="BA214" s="36">
        <f t="shared" si="166"/>
        <v>825245.71</v>
      </c>
    </row>
    <row r="215" spans="1:53" x14ac:dyDescent="0.2">
      <c r="A215" s="25">
        <v>35643</v>
      </c>
      <c r="B215" s="36">
        <v>286200</v>
      </c>
      <c r="C215" s="36">
        <v>674564.8</v>
      </c>
      <c r="D215" s="36">
        <v>678142.3</v>
      </c>
      <c r="E215" s="36">
        <f t="shared" si="138"/>
        <v>287870</v>
      </c>
      <c r="F215" s="36">
        <f t="shared" si="139"/>
        <v>683609.55</v>
      </c>
      <c r="G215" s="36">
        <f t="shared" si="140"/>
        <v>289854</v>
      </c>
      <c r="H215" s="36">
        <f t="shared" si="141"/>
        <v>689111.97</v>
      </c>
      <c r="I215" s="36">
        <f t="shared" si="118"/>
        <v>291838</v>
      </c>
      <c r="J215" s="36">
        <f t="shared" si="119"/>
        <v>694649.8</v>
      </c>
      <c r="K215" s="36">
        <f t="shared" si="120"/>
        <v>293822</v>
      </c>
      <c r="L215" s="36">
        <f t="shared" si="121"/>
        <v>700223.26</v>
      </c>
      <c r="M215" s="36">
        <f t="shared" si="122"/>
        <v>295806</v>
      </c>
      <c r="N215" s="36">
        <f t="shared" si="123"/>
        <v>705832.58</v>
      </c>
      <c r="O215" s="36">
        <f t="shared" si="124"/>
        <v>297790</v>
      </c>
      <c r="P215" s="36">
        <f t="shared" si="125"/>
        <v>711477.99</v>
      </c>
      <c r="Q215" s="36">
        <f t="shared" si="126"/>
        <v>299774</v>
      </c>
      <c r="R215" s="36">
        <f t="shared" si="127"/>
        <v>717159.72</v>
      </c>
      <c r="S215" s="36">
        <f t="shared" si="128"/>
        <v>301758</v>
      </c>
      <c r="T215" s="36">
        <f t="shared" si="129"/>
        <v>722878.01</v>
      </c>
      <c r="U215" s="36">
        <f t="shared" si="130"/>
        <v>303742</v>
      </c>
      <c r="V215" s="36">
        <f t="shared" si="131"/>
        <v>728633.09</v>
      </c>
      <c r="W215" s="36">
        <f t="shared" si="132"/>
        <v>305726</v>
      </c>
      <c r="X215" s="36">
        <f t="shared" si="133"/>
        <v>734425.2</v>
      </c>
      <c r="Y215" s="36">
        <f t="shared" si="134"/>
        <v>307710</v>
      </c>
      <c r="Z215" s="36">
        <f t="shared" si="135"/>
        <v>740254.57</v>
      </c>
      <c r="AA215" s="36">
        <f t="shared" si="136"/>
        <v>309694</v>
      </c>
      <c r="AB215" s="36">
        <f t="shared" si="137"/>
        <v>746121.45</v>
      </c>
      <c r="AC215" s="41">
        <f t="shared" si="142"/>
        <v>747669.92</v>
      </c>
      <c r="AD215" s="36">
        <f t="shared" si="143"/>
        <v>311678</v>
      </c>
      <c r="AE215" s="36">
        <f t="shared" si="144"/>
        <v>753584.51</v>
      </c>
      <c r="AF215" s="36">
        <f t="shared" si="145"/>
        <v>313662</v>
      </c>
      <c r="AG215" s="36">
        <f t="shared" si="146"/>
        <v>759537.15</v>
      </c>
      <c r="AH215" s="36">
        <f t="shared" si="147"/>
        <v>315646</v>
      </c>
      <c r="AI215" s="36">
        <f t="shared" si="148"/>
        <v>765528.09</v>
      </c>
      <c r="AJ215" s="36">
        <f t="shared" si="149"/>
        <v>317630</v>
      </c>
      <c r="AK215" s="36">
        <f t="shared" si="150"/>
        <v>771557.58</v>
      </c>
      <c r="AL215" s="36">
        <f t="shared" si="151"/>
        <v>319614</v>
      </c>
      <c r="AM215" s="36">
        <f t="shared" si="152"/>
        <v>777625.86</v>
      </c>
      <c r="AN215" s="36">
        <f t="shared" si="153"/>
        <v>321598</v>
      </c>
      <c r="AO215" s="36">
        <f t="shared" si="154"/>
        <v>783733.19</v>
      </c>
      <c r="AP215" s="36">
        <f t="shared" si="155"/>
        <v>323582</v>
      </c>
      <c r="AQ215" s="36">
        <f t="shared" si="156"/>
        <v>789879.81</v>
      </c>
      <c r="AR215" s="36">
        <f t="shared" si="157"/>
        <v>325566</v>
      </c>
      <c r="AS215" s="36">
        <f t="shared" si="158"/>
        <v>796065.98</v>
      </c>
      <c r="AT215" s="36">
        <f t="shared" si="159"/>
        <v>327550</v>
      </c>
      <c r="AU215" s="36">
        <f t="shared" si="160"/>
        <v>802291.95</v>
      </c>
      <c r="AV215" s="36">
        <f t="shared" si="161"/>
        <v>329534</v>
      </c>
      <c r="AW215" s="36">
        <f t="shared" si="162"/>
        <v>808557.98</v>
      </c>
      <c r="AX215" s="36">
        <f t="shared" si="163"/>
        <v>331518</v>
      </c>
      <c r="AY215" s="36">
        <f t="shared" si="164"/>
        <v>814864.32</v>
      </c>
      <c r="AZ215" s="36">
        <f t="shared" si="165"/>
        <v>333502</v>
      </c>
      <c r="BA215" s="36">
        <f t="shared" si="166"/>
        <v>821211.24</v>
      </c>
    </row>
    <row r="216" spans="1:53" x14ac:dyDescent="0.2">
      <c r="A216" s="25">
        <v>35674</v>
      </c>
      <c r="B216" s="36">
        <v>285875</v>
      </c>
      <c r="C216" s="36">
        <v>671140.83</v>
      </c>
      <c r="D216" s="36">
        <v>674714.27</v>
      </c>
      <c r="E216" s="36">
        <f t="shared" si="138"/>
        <v>287545</v>
      </c>
      <c r="F216" s="36">
        <f t="shared" si="139"/>
        <v>680159.46</v>
      </c>
      <c r="G216" s="36">
        <f t="shared" si="140"/>
        <v>289529</v>
      </c>
      <c r="H216" s="36">
        <f t="shared" si="141"/>
        <v>685639.68000000005</v>
      </c>
      <c r="I216" s="36">
        <f t="shared" si="118"/>
        <v>291513</v>
      </c>
      <c r="J216" s="36">
        <f t="shared" si="119"/>
        <v>691155.16</v>
      </c>
      <c r="K216" s="36">
        <f t="shared" si="120"/>
        <v>293497</v>
      </c>
      <c r="L216" s="36">
        <f t="shared" si="121"/>
        <v>696706.13</v>
      </c>
      <c r="M216" s="36">
        <f t="shared" si="122"/>
        <v>295481</v>
      </c>
      <c r="N216" s="36">
        <f t="shared" si="123"/>
        <v>702292.82</v>
      </c>
      <c r="O216" s="36">
        <f t="shared" si="124"/>
        <v>297465</v>
      </c>
      <c r="P216" s="36">
        <f t="shared" si="125"/>
        <v>707915.45</v>
      </c>
      <c r="Q216" s="36">
        <f t="shared" si="126"/>
        <v>299449</v>
      </c>
      <c r="R216" s="36">
        <f t="shared" si="127"/>
        <v>713574.26</v>
      </c>
      <c r="S216" s="36">
        <f t="shared" si="128"/>
        <v>301433</v>
      </c>
      <c r="T216" s="36">
        <f t="shared" si="129"/>
        <v>719269.48</v>
      </c>
      <c r="U216" s="36">
        <f t="shared" si="130"/>
        <v>303417</v>
      </c>
      <c r="V216" s="36">
        <f t="shared" si="131"/>
        <v>725001.34</v>
      </c>
      <c r="W216" s="36">
        <f t="shared" si="132"/>
        <v>305401</v>
      </c>
      <c r="X216" s="36">
        <f t="shared" si="133"/>
        <v>730770.08</v>
      </c>
      <c r="Y216" s="36">
        <f t="shared" si="134"/>
        <v>307385</v>
      </c>
      <c r="Z216" s="36">
        <f t="shared" si="135"/>
        <v>736575.93</v>
      </c>
      <c r="AA216" s="36">
        <f t="shared" si="136"/>
        <v>309369</v>
      </c>
      <c r="AB216" s="36">
        <f t="shared" si="137"/>
        <v>742419.14</v>
      </c>
      <c r="AC216" s="41">
        <f t="shared" si="142"/>
        <v>743965.99</v>
      </c>
      <c r="AD216" s="36">
        <f t="shared" si="143"/>
        <v>311353</v>
      </c>
      <c r="AE216" s="36">
        <f t="shared" si="144"/>
        <v>749856.75</v>
      </c>
      <c r="AF216" s="36">
        <f t="shared" si="145"/>
        <v>313337</v>
      </c>
      <c r="AG216" s="36">
        <f t="shared" si="146"/>
        <v>755785.41</v>
      </c>
      <c r="AH216" s="36">
        <f t="shared" si="147"/>
        <v>315321</v>
      </c>
      <c r="AI216" s="36">
        <f t="shared" si="148"/>
        <v>761752.21</v>
      </c>
      <c r="AJ216" s="36">
        <f t="shared" si="149"/>
        <v>317305</v>
      </c>
      <c r="AK216" s="36">
        <f t="shared" si="150"/>
        <v>767757.4</v>
      </c>
      <c r="AL216" s="36">
        <f t="shared" si="151"/>
        <v>319289</v>
      </c>
      <c r="AM216" s="36">
        <f t="shared" si="152"/>
        <v>773801.23</v>
      </c>
      <c r="AN216" s="36">
        <f t="shared" si="153"/>
        <v>321273</v>
      </c>
      <c r="AO216" s="36">
        <f t="shared" si="154"/>
        <v>779883.95</v>
      </c>
      <c r="AP216" s="36">
        <f t="shared" si="155"/>
        <v>323257</v>
      </c>
      <c r="AQ216" s="36">
        <f t="shared" si="156"/>
        <v>786005.8</v>
      </c>
      <c r="AR216" s="36">
        <f t="shared" si="157"/>
        <v>325241</v>
      </c>
      <c r="AS216" s="36">
        <f t="shared" si="158"/>
        <v>792167.04</v>
      </c>
      <c r="AT216" s="36">
        <f t="shared" si="159"/>
        <v>327225</v>
      </c>
      <c r="AU216" s="36">
        <f t="shared" si="160"/>
        <v>798367.92</v>
      </c>
      <c r="AV216" s="36">
        <f t="shared" si="161"/>
        <v>329209</v>
      </c>
      <c r="AW216" s="36">
        <f t="shared" si="162"/>
        <v>804608.7</v>
      </c>
      <c r="AX216" s="36">
        <f t="shared" si="163"/>
        <v>331193</v>
      </c>
      <c r="AY216" s="36">
        <f t="shared" si="164"/>
        <v>810889.63</v>
      </c>
      <c r="AZ216" s="36">
        <f t="shared" si="165"/>
        <v>333177</v>
      </c>
      <c r="BA216" s="36">
        <f t="shared" si="166"/>
        <v>817210.98</v>
      </c>
    </row>
    <row r="217" spans="1:53" x14ac:dyDescent="0.2">
      <c r="A217" s="25">
        <v>35704</v>
      </c>
      <c r="B217" s="36">
        <v>285550</v>
      </c>
      <c r="C217" s="36">
        <v>667744.01</v>
      </c>
      <c r="D217" s="36">
        <v>671313.39</v>
      </c>
      <c r="E217" s="36">
        <f t="shared" si="138"/>
        <v>287220</v>
      </c>
      <c r="F217" s="36">
        <f t="shared" si="139"/>
        <v>676736.7</v>
      </c>
      <c r="G217" s="36">
        <f t="shared" si="140"/>
        <v>289204</v>
      </c>
      <c r="H217" s="36">
        <f t="shared" si="141"/>
        <v>682194.9</v>
      </c>
      <c r="I217" s="36">
        <f t="shared" ref="I217:I280" si="167">+IF(G217=0,IF($A217&gt;I$6,0,G217+1984),G217+1984)</f>
        <v>291188</v>
      </c>
      <c r="J217" s="36">
        <f t="shared" ref="J217:J280" si="168">+IF(I217=0,0,ROUND((H217+1097)*1.08^(1/12),2))</f>
        <v>687688.22</v>
      </c>
      <c r="K217" s="36">
        <f t="shared" ref="K217:K280" si="169">+IF(I217=0,IF($A217&gt;K$6,0,I217+1984),I217+1984)</f>
        <v>293172</v>
      </c>
      <c r="L217" s="36">
        <f t="shared" ref="L217:L280" si="170">+IF(K217=0,0,ROUND((J217+1097)*1.08^(1/12),2))</f>
        <v>693216.88</v>
      </c>
      <c r="M217" s="36">
        <f t="shared" ref="M217:M280" si="171">+IF(K217=0,IF($A217&gt;M$6,0,K217+1984),K217+1984)</f>
        <v>295156</v>
      </c>
      <c r="N217" s="36">
        <f t="shared" ref="N217:N280" si="172">+IF(M217=0,0,ROUND((L217+1097)*1.08^(1/12),2))</f>
        <v>698781.12</v>
      </c>
      <c r="O217" s="36">
        <f t="shared" ref="O217:O280" si="173">+IF(M217=0,IF($A217&gt;O$6,0,M217+1984),M217+1984)</f>
        <v>297140</v>
      </c>
      <c r="P217" s="36">
        <f t="shared" ref="P217:P280" si="174">+IF(O217=0,0,ROUND((N217+1097)*1.08^(1/12),2))</f>
        <v>704381.16</v>
      </c>
      <c r="Q217" s="36">
        <f t="shared" ref="Q217:Q280" si="175">+IF(O217=0,IF($A217&gt;Q$6,0,O217+1984),O217+1984)</f>
        <v>299124</v>
      </c>
      <c r="R217" s="36">
        <f t="shared" ref="R217:R280" si="176">+IF(Q217=0,0,ROUND((P217+1097)*1.08^(1/12),2))</f>
        <v>710017.23</v>
      </c>
      <c r="S217" s="36">
        <f t="shared" ref="S217:S280" si="177">+IF(Q217=0,IF($A217&gt;S$6,0,Q217+1984),Q217+1984)</f>
        <v>301108</v>
      </c>
      <c r="T217" s="36">
        <f t="shared" ref="T217:T280" si="178">+IF(S217=0,0,ROUND((R217+1097)*1.08^(1/12),2))</f>
        <v>715689.56</v>
      </c>
      <c r="U217" s="36">
        <f t="shared" ref="U217:U280" si="179">+IF(S217=0,IF($A217&gt;U$6,0,S217+1984),S217+1984)</f>
        <v>303092</v>
      </c>
      <c r="V217" s="36">
        <f t="shared" ref="V217:V280" si="180">+IF(U217=0,0,ROUND((T217+1097)*1.08^(1/12),2))</f>
        <v>721398.39</v>
      </c>
      <c r="W217" s="36">
        <f t="shared" ref="W217:W280" si="181">+IF(U217=0,IF($A217&gt;W$6,0,U217+1984),U217+1984)</f>
        <v>305076</v>
      </c>
      <c r="X217" s="36">
        <f t="shared" ref="X217:X280" si="182">+IF(W217=0,0,ROUND((V217+1097)*1.08^(1/12),2))</f>
        <v>727143.95</v>
      </c>
      <c r="Y217" s="36">
        <f t="shared" ref="Y217:Y280" si="183">+IF(W217=0,IF($A217&gt;Y$6,0,W217+1984),W217+1984)</f>
        <v>307060</v>
      </c>
      <c r="Z217" s="36">
        <f t="shared" ref="Z217:Z280" si="184">+IF(Y217=0,0,ROUND((X217+1097)*1.08^(1/12),2))</f>
        <v>732926.47</v>
      </c>
      <c r="AA217" s="36">
        <f t="shared" ref="AA217:AA280" si="185">+IF(Y217=0,IF($A217&gt;AA$6,0,Y217+1984),Y217+1984)</f>
        <v>309044</v>
      </c>
      <c r="AB217" s="36">
        <f t="shared" ref="AB217:AB280" si="186">+IF(AA217=0,0,ROUND((Z217+1097)*1.08^(1/12),2))</f>
        <v>738746.2</v>
      </c>
      <c r="AC217" s="41">
        <f t="shared" si="142"/>
        <v>740291.42</v>
      </c>
      <c r="AD217" s="36">
        <f t="shared" si="143"/>
        <v>311028</v>
      </c>
      <c r="AE217" s="36">
        <f t="shared" si="144"/>
        <v>746158.54</v>
      </c>
      <c r="AF217" s="36">
        <f t="shared" si="145"/>
        <v>313012</v>
      </c>
      <c r="AG217" s="36">
        <f t="shared" si="146"/>
        <v>752063.4</v>
      </c>
      <c r="AH217" s="36">
        <f t="shared" si="147"/>
        <v>314996</v>
      </c>
      <c r="AI217" s="36">
        <f t="shared" si="148"/>
        <v>758006.26</v>
      </c>
      <c r="AJ217" s="36">
        <f t="shared" si="149"/>
        <v>316980</v>
      </c>
      <c r="AK217" s="36">
        <f t="shared" si="150"/>
        <v>763987.35</v>
      </c>
      <c r="AL217" s="36">
        <f t="shared" si="151"/>
        <v>318964</v>
      </c>
      <c r="AM217" s="36">
        <f t="shared" si="152"/>
        <v>770006.93</v>
      </c>
      <c r="AN217" s="36">
        <f t="shared" si="153"/>
        <v>320948</v>
      </c>
      <c r="AO217" s="36">
        <f t="shared" si="154"/>
        <v>776065.24</v>
      </c>
      <c r="AP217" s="36">
        <f t="shared" si="155"/>
        <v>322932</v>
      </c>
      <c r="AQ217" s="36">
        <f t="shared" si="156"/>
        <v>782162.53</v>
      </c>
      <c r="AR217" s="36">
        <f t="shared" si="157"/>
        <v>324916</v>
      </c>
      <c r="AS217" s="36">
        <f t="shared" si="158"/>
        <v>788299.05</v>
      </c>
      <c r="AT217" s="36">
        <f t="shared" si="159"/>
        <v>326900</v>
      </c>
      <c r="AU217" s="36">
        <f t="shared" si="160"/>
        <v>794475.05</v>
      </c>
      <c r="AV217" s="36">
        <f t="shared" si="161"/>
        <v>328884</v>
      </c>
      <c r="AW217" s="36">
        <f t="shared" si="162"/>
        <v>800690.78</v>
      </c>
      <c r="AX217" s="36">
        <f t="shared" si="163"/>
        <v>330868</v>
      </c>
      <c r="AY217" s="36">
        <f t="shared" si="164"/>
        <v>806946.51</v>
      </c>
      <c r="AZ217" s="36">
        <f t="shared" si="165"/>
        <v>332852</v>
      </c>
      <c r="BA217" s="36">
        <f t="shared" si="166"/>
        <v>813242.49</v>
      </c>
    </row>
    <row r="218" spans="1:53" x14ac:dyDescent="0.2">
      <c r="A218" s="25">
        <v>35735</v>
      </c>
      <c r="B218" s="36">
        <v>285225</v>
      </c>
      <c r="C218" s="36">
        <v>664375.72</v>
      </c>
      <c r="D218" s="36">
        <v>667941.03</v>
      </c>
      <c r="E218" s="36">
        <f t="shared" ref="E218:E281" si="187">+IF(B218=0,IF($A218&gt;E$6,0,B218+1670),B218+1670)</f>
        <v>286895</v>
      </c>
      <c r="F218" s="36">
        <f t="shared" ref="F218:F281" si="188">+IF(E218=0,0,ROUND((D218+1097)*1.08^(1/12),2))</f>
        <v>673342.64</v>
      </c>
      <c r="G218" s="36">
        <f t="shared" ref="G218:G281" si="189">+IF(E218=0,IF($A218&gt;G$6,0,E218+1984),E218+1984)</f>
        <v>288879</v>
      </c>
      <c r="H218" s="36">
        <f t="shared" ref="H218:H281" si="190">+IF(G218=0,0,ROUND((F218+1097)*1.08^(1/12),2))</f>
        <v>678779</v>
      </c>
      <c r="I218" s="36">
        <f t="shared" si="167"/>
        <v>290863</v>
      </c>
      <c r="J218" s="36">
        <f t="shared" si="168"/>
        <v>684250.34</v>
      </c>
      <c r="K218" s="36">
        <f t="shared" si="169"/>
        <v>292847</v>
      </c>
      <c r="L218" s="36">
        <f t="shared" si="170"/>
        <v>689756.89</v>
      </c>
      <c r="M218" s="36">
        <f t="shared" si="171"/>
        <v>294831</v>
      </c>
      <c r="N218" s="36">
        <f t="shared" si="172"/>
        <v>695298.86</v>
      </c>
      <c r="O218" s="36">
        <f t="shared" si="173"/>
        <v>296815</v>
      </c>
      <c r="P218" s="36">
        <f t="shared" si="174"/>
        <v>700876.49</v>
      </c>
      <c r="Q218" s="36">
        <f t="shared" si="175"/>
        <v>298799</v>
      </c>
      <c r="R218" s="36">
        <f t="shared" si="176"/>
        <v>706490.01</v>
      </c>
      <c r="S218" s="36">
        <f t="shared" si="177"/>
        <v>300783</v>
      </c>
      <c r="T218" s="36">
        <f t="shared" si="178"/>
        <v>712139.65</v>
      </c>
      <c r="U218" s="36">
        <f t="shared" si="179"/>
        <v>302767</v>
      </c>
      <c r="V218" s="36">
        <f t="shared" si="180"/>
        <v>717825.64</v>
      </c>
      <c r="W218" s="36">
        <f t="shared" si="181"/>
        <v>304751</v>
      </c>
      <c r="X218" s="36">
        <f t="shared" si="182"/>
        <v>723548.21</v>
      </c>
      <c r="Y218" s="36">
        <f t="shared" si="183"/>
        <v>306735</v>
      </c>
      <c r="Z218" s="36">
        <f t="shared" si="184"/>
        <v>729307.6</v>
      </c>
      <c r="AA218" s="36">
        <f t="shared" si="185"/>
        <v>308719</v>
      </c>
      <c r="AB218" s="36">
        <f t="shared" si="186"/>
        <v>735104.05</v>
      </c>
      <c r="AC218" s="41">
        <f t="shared" ref="AC218:AC281" si="191">+ROUND(AB218+(AA218*0.5%),2)</f>
        <v>736647.65</v>
      </c>
      <c r="AD218" s="36">
        <f t="shared" ref="AD218:AD281" si="192">+IF(AA218=0,IF($A218&gt;AD$6,0,AA218+1984),AA218+1984)</f>
        <v>310703</v>
      </c>
      <c r="AE218" s="36">
        <f t="shared" ref="AE218:AE281" si="193">+IF(AD218=0,0,ROUND((AC218+1097)*1.08^(1/12),2))</f>
        <v>742491.32</v>
      </c>
      <c r="AF218" s="36">
        <f t="shared" ref="AF218:AF281" si="194">+IF(AD218=0,IF($A218&gt;AF$6,0,AD218+1984),AD218+1984)</f>
        <v>312687</v>
      </c>
      <c r="AG218" s="36">
        <f t="shared" ref="AG218:AG281" si="195">+IF(AF218=0,0,ROUND((AE218+1097)*1.08^(1/12),2))</f>
        <v>748372.59</v>
      </c>
      <c r="AH218" s="36">
        <f t="shared" ref="AH218:AH281" si="196">+IF(AF218=0,IF($A218&gt;AH$6,0,AF218+1984),AF218+1984)</f>
        <v>314671</v>
      </c>
      <c r="AI218" s="36">
        <f t="shared" ref="AI218:AI281" si="197">+IF(AH218=0,0,ROUND((AG218+1097)*1.08^(1/12),2))</f>
        <v>754291.7</v>
      </c>
      <c r="AJ218" s="36">
        <f t="shared" ref="AJ218:AJ281" si="198">+IF(AH218=0,IF($A218&gt;AJ$6,0,AH218+1984),AH218+1984)</f>
        <v>316655</v>
      </c>
      <c r="AK218" s="36">
        <f t="shared" ref="AK218:AK281" si="199">+IF(AJ218=0,0,ROUND((AI218+1097)*1.08^(1/12),2))</f>
        <v>760248.89</v>
      </c>
      <c r="AL218" s="36">
        <f t="shared" ref="AL218:AL281" si="200">+IF(AJ218=0,IF($A218&gt;AL$6,0,AJ218+1984),AJ218+1984)</f>
        <v>318639</v>
      </c>
      <c r="AM218" s="36">
        <f t="shared" ref="AM218:AM281" si="201">+IF(AL218=0,0,ROUND((AK218+1097)*1.08^(1/12),2))</f>
        <v>766244.41</v>
      </c>
      <c r="AN218" s="36">
        <f t="shared" ref="AN218:AN281" si="202">+IF(AL218=0,IF($A218&gt;AN$6,0,AL218+1984),AL218+1984)</f>
        <v>320623</v>
      </c>
      <c r="AO218" s="36">
        <f t="shared" ref="AO218:AO281" si="203">+IF(AN218=0,0,ROUND((AM218+1097)*1.08^(1/12),2))</f>
        <v>772278.51</v>
      </c>
      <c r="AP218" s="36">
        <f t="shared" ref="AP218:AP281" si="204">+IF(AN218=0,IF($A218&gt;AP$6,0,AN218+1984),AN218+1984)</f>
        <v>322607</v>
      </c>
      <c r="AQ218" s="36">
        <f t="shared" ref="AQ218:AQ281" si="205">+IF(AP218=0,0,ROUND((AO218+1097)*1.08^(1/12),2))</f>
        <v>778351.43</v>
      </c>
      <c r="AR218" s="36">
        <f t="shared" ref="AR218:AR281" si="206">+IF(AP218=0,IF($A218&gt;AR$6,0,AP218+1984),AP218+1984)</f>
        <v>324591</v>
      </c>
      <c r="AS218" s="36">
        <f t="shared" ref="AS218:AS281" si="207">+IF(AR218=0,0,ROUND((AQ218+1097)*1.08^(1/12),2))</f>
        <v>784463.42</v>
      </c>
      <c r="AT218" s="36">
        <f t="shared" ref="AT218:AT281" si="208">+IF(AR218=0,IF($A218&gt;AT$6,0,AR218+1984),AR218+1984)</f>
        <v>326575</v>
      </c>
      <c r="AU218" s="36">
        <f t="shared" ref="AU218:AU281" si="209">+IF(AT218=0,0,ROUND((AS218+1097)*1.08^(1/12),2))</f>
        <v>790614.74</v>
      </c>
      <c r="AV218" s="36">
        <f t="shared" ref="AV218:AV281" si="210">+IF(AT218=0,IF($A218&gt;AV$6,0,AT218+1984),AT218+1984)</f>
        <v>328559</v>
      </c>
      <c r="AW218" s="36">
        <f t="shared" ref="AW218:AW281" si="211">+IF(AV218=0,0,ROUND((AU218+1097)*1.08^(1/12),2))</f>
        <v>796805.64</v>
      </c>
      <c r="AX218" s="36">
        <f t="shared" ref="AX218:AX281" si="212">+IF(AV218=0,IF($A218&gt;AX$6,0,AV218+1984),AV218+1984)</f>
        <v>330543</v>
      </c>
      <c r="AY218" s="36">
        <f t="shared" ref="AY218:AY281" si="213">+IF(AX218=0,0,ROUND((AW218+1097)*1.08^(1/12),2))</f>
        <v>803036.37</v>
      </c>
      <c r="AZ218" s="36">
        <f t="shared" ref="AZ218:AZ281" si="214">+IF(AX218=0,IF($A218&gt;AZ$6,0,AX218+1984),AX218+1984)</f>
        <v>332527</v>
      </c>
      <c r="BA218" s="36">
        <f t="shared" ref="BA218:BA281" si="215">+IF(AZ218=0,0,ROUND((AY218+1097)*1.08^(1/12),2))</f>
        <v>809307.19</v>
      </c>
    </row>
    <row r="219" spans="1:53" x14ac:dyDescent="0.2">
      <c r="A219" s="25">
        <v>35765</v>
      </c>
      <c r="B219" s="36">
        <v>284900</v>
      </c>
      <c r="C219" s="36">
        <v>661036.24</v>
      </c>
      <c r="D219" s="36">
        <v>664597.49</v>
      </c>
      <c r="E219" s="36">
        <f t="shared" si="187"/>
        <v>286570</v>
      </c>
      <c r="F219" s="36">
        <f t="shared" si="188"/>
        <v>669977.59</v>
      </c>
      <c r="G219" s="36">
        <f t="shared" si="189"/>
        <v>288554</v>
      </c>
      <c r="H219" s="36">
        <f t="shared" si="190"/>
        <v>675392.3</v>
      </c>
      <c r="I219" s="36">
        <f t="shared" si="167"/>
        <v>290538</v>
      </c>
      <c r="J219" s="36">
        <f t="shared" si="168"/>
        <v>680841.85</v>
      </c>
      <c r="K219" s="36">
        <f t="shared" si="169"/>
        <v>292522</v>
      </c>
      <c r="L219" s="36">
        <f t="shared" si="170"/>
        <v>686326.47</v>
      </c>
      <c r="M219" s="36">
        <f t="shared" si="171"/>
        <v>294506</v>
      </c>
      <c r="N219" s="36">
        <f t="shared" si="172"/>
        <v>691846.37</v>
      </c>
      <c r="O219" s="36">
        <f t="shared" si="173"/>
        <v>296490</v>
      </c>
      <c r="P219" s="36">
        <f t="shared" si="174"/>
        <v>697401.79</v>
      </c>
      <c r="Q219" s="36">
        <f t="shared" si="175"/>
        <v>298474</v>
      </c>
      <c r="R219" s="36">
        <f t="shared" si="176"/>
        <v>702992.95</v>
      </c>
      <c r="S219" s="36">
        <f t="shared" si="177"/>
        <v>300458</v>
      </c>
      <c r="T219" s="36">
        <f t="shared" si="178"/>
        <v>708620.09</v>
      </c>
      <c r="U219" s="36">
        <f t="shared" si="179"/>
        <v>302442</v>
      </c>
      <c r="V219" s="36">
        <f t="shared" si="180"/>
        <v>714283.43</v>
      </c>
      <c r="W219" s="36">
        <f t="shared" si="181"/>
        <v>304426</v>
      </c>
      <c r="X219" s="36">
        <f t="shared" si="182"/>
        <v>719983.21</v>
      </c>
      <c r="Y219" s="36">
        <f t="shared" si="183"/>
        <v>306410</v>
      </c>
      <c r="Z219" s="36">
        <f t="shared" si="184"/>
        <v>725719.66</v>
      </c>
      <c r="AA219" s="36">
        <f t="shared" si="185"/>
        <v>308394</v>
      </c>
      <c r="AB219" s="36">
        <f t="shared" si="186"/>
        <v>731493.02</v>
      </c>
      <c r="AC219" s="41">
        <f t="shared" si="191"/>
        <v>733034.99</v>
      </c>
      <c r="AD219" s="36">
        <f t="shared" si="192"/>
        <v>310378</v>
      </c>
      <c r="AE219" s="36">
        <f t="shared" si="193"/>
        <v>738855.42</v>
      </c>
      <c r="AF219" s="36">
        <f t="shared" si="194"/>
        <v>312362</v>
      </c>
      <c r="AG219" s="36">
        <f t="shared" si="195"/>
        <v>744713.3</v>
      </c>
      <c r="AH219" s="36">
        <f t="shared" si="196"/>
        <v>314346</v>
      </c>
      <c r="AI219" s="36">
        <f t="shared" si="197"/>
        <v>750608.87</v>
      </c>
      <c r="AJ219" s="36">
        <f t="shared" si="198"/>
        <v>316330</v>
      </c>
      <c r="AK219" s="36">
        <f t="shared" si="199"/>
        <v>756542.37</v>
      </c>
      <c r="AL219" s="36">
        <f t="shared" si="200"/>
        <v>318314</v>
      </c>
      <c r="AM219" s="36">
        <f t="shared" si="201"/>
        <v>762514.04</v>
      </c>
      <c r="AN219" s="36">
        <f t="shared" si="202"/>
        <v>320298</v>
      </c>
      <c r="AO219" s="36">
        <f t="shared" si="203"/>
        <v>768524.14</v>
      </c>
      <c r="AP219" s="36">
        <f t="shared" si="204"/>
        <v>322282</v>
      </c>
      <c r="AQ219" s="36">
        <f t="shared" si="205"/>
        <v>774572.91</v>
      </c>
      <c r="AR219" s="36">
        <f t="shared" si="206"/>
        <v>324266</v>
      </c>
      <c r="AS219" s="36">
        <f t="shared" si="207"/>
        <v>780660.59</v>
      </c>
      <c r="AT219" s="36">
        <f t="shared" si="208"/>
        <v>326250</v>
      </c>
      <c r="AU219" s="36">
        <f t="shared" si="209"/>
        <v>786787.44</v>
      </c>
      <c r="AV219" s="36">
        <f t="shared" si="210"/>
        <v>328234</v>
      </c>
      <c r="AW219" s="36">
        <f t="shared" si="211"/>
        <v>792953.71</v>
      </c>
      <c r="AX219" s="36">
        <f t="shared" si="212"/>
        <v>330218</v>
      </c>
      <c r="AY219" s="36">
        <f t="shared" si="213"/>
        <v>799159.66</v>
      </c>
      <c r="AZ219" s="36">
        <f t="shared" si="214"/>
        <v>332202</v>
      </c>
      <c r="BA219" s="36">
        <f t="shared" si="215"/>
        <v>805405.54</v>
      </c>
    </row>
    <row r="220" spans="1:53" x14ac:dyDescent="0.2">
      <c r="A220" s="25">
        <v>35796</v>
      </c>
      <c r="B220" s="36">
        <v>284575</v>
      </c>
      <c r="C220" s="36">
        <v>657724.38</v>
      </c>
      <c r="D220" s="36">
        <v>661281.56999999995</v>
      </c>
      <c r="E220" s="36">
        <f t="shared" si="187"/>
        <v>286245</v>
      </c>
      <c r="F220" s="36">
        <f t="shared" si="188"/>
        <v>666640.32999999996</v>
      </c>
      <c r="G220" s="36">
        <f t="shared" si="189"/>
        <v>288229</v>
      </c>
      <c r="H220" s="36">
        <f t="shared" si="190"/>
        <v>672033.57</v>
      </c>
      <c r="I220" s="36">
        <f t="shared" si="167"/>
        <v>290213</v>
      </c>
      <c r="J220" s="36">
        <f t="shared" si="168"/>
        <v>677461.51</v>
      </c>
      <c r="K220" s="36">
        <f t="shared" si="169"/>
        <v>292197</v>
      </c>
      <c r="L220" s="36">
        <f t="shared" si="170"/>
        <v>682924.38</v>
      </c>
      <c r="M220" s="36">
        <f t="shared" si="171"/>
        <v>294181</v>
      </c>
      <c r="N220" s="36">
        <f t="shared" si="172"/>
        <v>688422.39</v>
      </c>
      <c r="O220" s="36">
        <f t="shared" si="173"/>
        <v>296165</v>
      </c>
      <c r="P220" s="36">
        <f t="shared" si="174"/>
        <v>693955.78</v>
      </c>
      <c r="Q220" s="36">
        <f t="shared" si="175"/>
        <v>298149</v>
      </c>
      <c r="R220" s="36">
        <f t="shared" si="176"/>
        <v>699524.77</v>
      </c>
      <c r="S220" s="36">
        <f t="shared" si="177"/>
        <v>300133</v>
      </c>
      <c r="T220" s="36">
        <f t="shared" si="178"/>
        <v>705129.59</v>
      </c>
      <c r="U220" s="36">
        <f t="shared" si="179"/>
        <v>302117</v>
      </c>
      <c r="V220" s="36">
        <f t="shared" si="180"/>
        <v>710770.47</v>
      </c>
      <c r="W220" s="36">
        <f t="shared" si="181"/>
        <v>304101</v>
      </c>
      <c r="X220" s="36">
        <f t="shared" si="182"/>
        <v>716447.65</v>
      </c>
      <c r="Y220" s="36">
        <f t="shared" si="183"/>
        <v>306085</v>
      </c>
      <c r="Z220" s="36">
        <f t="shared" si="184"/>
        <v>722161.35</v>
      </c>
      <c r="AA220" s="36">
        <f t="shared" si="185"/>
        <v>308069</v>
      </c>
      <c r="AB220" s="36">
        <f t="shared" si="186"/>
        <v>727911.82</v>
      </c>
      <c r="AC220" s="41">
        <f t="shared" si="191"/>
        <v>729452.17</v>
      </c>
      <c r="AD220" s="36">
        <f t="shared" si="192"/>
        <v>310053</v>
      </c>
      <c r="AE220" s="36">
        <f t="shared" si="193"/>
        <v>735249.55</v>
      </c>
      <c r="AF220" s="36">
        <f t="shared" si="194"/>
        <v>312037</v>
      </c>
      <c r="AG220" s="36">
        <f t="shared" si="195"/>
        <v>741084.23</v>
      </c>
      <c r="AH220" s="36">
        <f t="shared" si="196"/>
        <v>314021</v>
      </c>
      <c r="AI220" s="36">
        <f t="shared" si="197"/>
        <v>746956.45</v>
      </c>
      <c r="AJ220" s="36">
        <f t="shared" si="198"/>
        <v>316005</v>
      </c>
      <c r="AK220" s="36">
        <f t="shared" si="199"/>
        <v>752866.45</v>
      </c>
      <c r="AL220" s="36">
        <f t="shared" si="200"/>
        <v>317989</v>
      </c>
      <c r="AM220" s="36">
        <f t="shared" si="201"/>
        <v>758814.47</v>
      </c>
      <c r="AN220" s="36">
        <f t="shared" si="202"/>
        <v>319973</v>
      </c>
      <c r="AO220" s="36">
        <f t="shared" si="203"/>
        <v>764800.76</v>
      </c>
      <c r="AP220" s="36">
        <f t="shared" si="204"/>
        <v>321957</v>
      </c>
      <c r="AQ220" s="36">
        <f t="shared" si="205"/>
        <v>770825.57</v>
      </c>
      <c r="AR220" s="36">
        <f t="shared" si="206"/>
        <v>323941</v>
      </c>
      <c r="AS220" s="36">
        <f t="shared" si="207"/>
        <v>776889.14</v>
      </c>
      <c r="AT220" s="36">
        <f t="shared" si="208"/>
        <v>325925</v>
      </c>
      <c r="AU220" s="36">
        <f t="shared" si="209"/>
        <v>782991.73</v>
      </c>
      <c r="AV220" s="36">
        <f t="shared" si="210"/>
        <v>327909</v>
      </c>
      <c r="AW220" s="36">
        <f t="shared" si="211"/>
        <v>789133.58</v>
      </c>
      <c r="AX220" s="36">
        <f t="shared" si="212"/>
        <v>329893</v>
      </c>
      <c r="AY220" s="36">
        <f t="shared" si="213"/>
        <v>795314.95</v>
      </c>
      <c r="AZ220" s="36">
        <f t="shared" si="214"/>
        <v>331877</v>
      </c>
      <c r="BA220" s="36">
        <f t="shared" si="215"/>
        <v>801536.09</v>
      </c>
    </row>
    <row r="221" spans="1:53" x14ac:dyDescent="0.2">
      <c r="A221" s="25">
        <v>35827</v>
      </c>
      <c r="B221" s="36">
        <v>284250</v>
      </c>
      <c r="C221" s="36">
        <v>654438.88</v>
      </c>
      <c r="D221" s="36">
        <v>657992.01</v>
      </c>
      <c r="E221" s="36">
        <f t="shared" si="187"/>
        <v>285920</v>
      </c>
      <c r="F221" s="36">
        <f t="shared" si="188"/>
        <v>663329.61</v>
      </c>
      <c r="G221" s="36">
        <f t="shared" si="189"/>
        <v>287904</v>
      </c>
      <c r="H221" s="36">
        <f t="shared" si="190"/>
        <v>668701.55000000005</v>
      </c>
      <c r="I221" s="36">
        <f t="shared" si="167"/>
        <v>289888</v>
      </c>
      <c r="J221" s="36">
        <f t="shared" si="168"/>
        <v>674108.05</v>
      </c>
      <c r="K221" s="36">
        <f t="shared" si="169"/>
        <v>291872</v>
      </c>
      <c r="L221" s="36">
        <f t="shared" si="170"/>
        <v>679549.34</v>
      </c>
      <c r="M221" s="36">
        <f t="shared" si="171"/>
        <v>293856</v>
      </c>
      <c r="N221" s="36">
        <f t="shared" si="172"/>
        <v>685025.64</v>
      </c>
      <c r="O221" s="36">
        <f t="shared" si="173"/>
        <v>295840</v>
      </c>
      <c r="P221" s="36">
        <f t="shared" si="174"/>
        <v>690537.17</v>
      </c>
      <c r="Q221" s="36">
        <f t="shared" si="175"/>
        <v>297824</v>
      </c>
      <c r="R221" s="36">
        <f t="shared" si="176"/>
        <v>696084.17</v>
      </c>
      <c r="S221" s="36">
        <f t="shared" si="177"/>
        <v>299808</v>
      </c>
      <c r="T221" s="36">
        <f t="shared" si="178"/>
        <v>701666.85</v>
      </c>
      <c r="U221" s="36">
        <f t="shared" si="179"/>
        <v>301792</v>
      </c>
      <c r="V221" s="36">
        <f t="shared" si="180"/>
        <v>707285.45</v>
      </c>
      <c r="W221" s="36">
        <f t="shared" si="181"/>
        <v>303776</v>
      </c>
      <c r="X221" s="36">
        <f t="shared" si="182"/>
        <v>712940.2</v>
      </c>
      <c r="Y221" s="36">
        <f t="shared" si="183"/>
        <v>305760</v>
      </c>
      <c r="Z221" s="36">
        <f t="shared" si="184"/>
        <v>718631.34</v>
      </c>
      <c r="AA221" s="36">
        <f t="shared" si="185"/>
        <v>307744</v>
      </c>
      <c r="AB221" s="36">
        <f t="shared" si="186"/>
        <v>724359.09</v>
      </c>
      <c r="AC221" s="41">
        <f t="shared" si="191"/>
        <v>725897.81</v>
      </c>
      <c r="AD221" s="36">
        <f t="shared" si="192"/>
        <v>309728</v>
      </c>
      <c r="AE221" s="36">
        <f t="shared" si="193"/>
        <v>731672.32</v>
      </c>
      <c r="AF221" s="36">
        <f t="shared" si="194"/>
        <v>311712</v>
      </c>
      <c r="AG221" s="36">
        <f t="shared" si="195"/>
        <v>737483.98</v>
      </c>
      <c r="AH221" s="36">
        <f t="shared" si="196"/>
        <v>313696</v>
      </c>
      <c r="AI221" s="36">
        <f t="shared" si="197"/>
        <v>743333.03</v>
      </c>
      <c r="AJ221" s="36">
        <f t="shared" si="198"/>
        <v>315680</v>
      </c>
      <c r="AK221" s="36">
        <f t="shared" si="199"/>
        <v>749219.72</v>
      </c>
      <c r="AL221" s="36">
        <f t="shared" si="200"/>
        <v>317664</v>
      </c>
      <c r="AM221" s="36">
        <f t="shared" si="201"/>
        <v>755144.28</v>
      </c>
      <c r="AN221" s="36">
        <f t="shared" si="202"/>
        <v>319648</v>
      </c>
      <c r="AO221" s="36">
        <f t="shared" si="203"/>
        <v>761106.96</v>
      </c>
      <c r="AP221" s="36">
        <f t="shared" si="204"/>
        <v>321632</v>
      </c>
      <c r="AQ221" s="36">
        <f t="shared" si="205"/>
        <v>767108</v>
      </c>
      <c r="AR221" s="36">
        <f t="shared" si="206"/>
        <v>323616</v>
      </c>
      <c r="AS221" s="36">
        <f t="shared" si="207"/>
        <v>773147.65</v>
      </c>
      <c r="AT221" s="36">
        <f t="shared" si="208"/>
        <v>325600</v>
      </c>
      <c r="AU221" s="36">
        <f t="shared" si="209"/>
        <v>779226.16</v>
      </c>
      <c r="AV221" s="36">
        <f t="shared" si="210"/>
        <v>327584</v>
      </c>
      <c r="AW221" s="36">
        <f t="shared" si="211"/>
        <v>785343.78</v>
      </c>
      <c r="AX221" s="36">
        <f t="shared" si="212"/>
        <v>329568</v>
      </c>
      <c r="AY221" s="36">
        <f t="shared" si="213"/>
        <v>791500.76</v>
      </c>
      <c r="AZ221" s="36">
        <f t="shared" si="214"/>
        <v>331552</v>
      </c>
      <c r="BA221" s="36">
        <f t="shared" si="215"/>
        <v>797697.36</v>
      </c>
    </row>
    <row r="222" spans="1:53" x14ac:dyDescent="0.2">
      <c r="A222" s="25">
        <v>35855</v>
      </c>
      <c r="B222" s="36">
        <v>283925</v>
      </c>
      <c r="C222" s="36">
        <v>651180.51</v>
      </c>
      <c r="D222" s="36">
        <v>654729.56999999995</v>
      </c>
      <c r="E222" s="36">
        <f t="shared" si="187"/>
        <v>285595</v>
      </c>
      <c r="F222" s="36">
        <f t="shared" si="188"/>
        <v>660046.18000000005</v>
      </c>
      <c r="G222" s="36">
        <f t="shared" si="189"/>
        <v>287579</v>
      </c>
      <c r="H222" s="36">
        <f t="shared" si="190"/>
        <v>665397</v>
      </c>
      <c r="I222" s="36">
        <f t="shared" si="167"/>
        <v>289563</v>
      </c>
      <c r="J222" s="36">
        <f t="shared" si="168"/>
        <v>670782.24</v>
      </c>
      <c r="K222" s="36">
        <f t="shared" si="169"/>
        <v>291547</v>
      </c>
      <c r="L222" s="36">
        <f t="shared" si="170"/>
        <v>676202.13</v>
      </c>
      <c r="M222" s="36">
        <f t="shared" si="171"/>
        <v>293531</v>
      </c>
      <c r="N222" s="36">
        <f t="shared" si="172"/>
        <v>681656.89</v>
      </c>
      <c r="O222" s="36">
        <f t="shared" si="173"/>
        <v>295515</v>
      </c>
      <c r="P222" s="36">
        <f t="shared" si="174"/>
        <v>687146.75</v>
      </c>
      <c r="Q222" s="36">
        <f t="shared" si="175"/>
        <v>297499</v>
      </c>
      <c r="R222" s="36">
        <f t="shared" si="176"/>
        <v>692671.93</v>
      </c>
      <c r="S222" s="36">
        <f t="shared" si="177"/>
        <v>299483</v>
      </c>
      <c r="T222" s="36">
        <f t="shared" si="178"/>
        <v>698232.66</v>
      </c>
      <c r="U222" s="36">
        <f t="shared" si="179"/>
        <v>301467</v>
      </c>
      <c r="V222" s="36">
        <f t="shared" si="180"/>
        <v>703829.17</v>
      </c>
      <c r="W222" s="36">
        <f t="shared" si="181"/>
        <v>303451</v>
      </c>
      <c r="X222" s="36">
        <f t="shared" si="182"/>
        <v>709461.69</v>
      </c>
      <c r="Y222" s="36">
        <f t="shared" si="183"/>
        <v>305435</v>
      </c>
      <c r="Z222" s="36">
        <f t="shared" si="184"/>
        <v>715130.45</v>
      </c>
      <c r="AA222" s="36">
        <f t="shared" si="185"/>
        <v>307419</v>
      </c>
      <c r="AB222" s="36">
        <f t="shared" si="186"/>
        <v>720835.68</v>
      </c>
      <c r="AC222" s="41">
        <f t="shared" si="191"/>
        <v>722372.78</v>
      </c>
      <c r="AD222" s="36">
        <f t="shared" si="192"/>
        <v>309403</v>
      </c>
      <c r="AE222" s="36">
        <f t="shared" si="193"/>
        <v>728124.61</v>
      </c>
      <c r="AF222" s="36">
        <f t="shared" si="194"/>
        <v>311387</v>
      </c>
      <c r="AG222" s="36">
        <f t="shared" si="195"/>
        <v>733913.44</v>
      </c>
      <c r="AH222" s="36">
        <f t="shared" si="196"/>
        <v>313371</v>
      </c>
      <c r="AI222" s="36">
        <f t="shared" si="197"/>
        <v>739739.52</v>
      </c>
      <c r="AJ222" s="36">
        <f t="shared" si="198"/>
        <v>315355</v>
      </c>
      <c r="AK222" s="36">
        <f t="shared" si="199"/>
        <v>745603.08</v>
      </c>
      <c r="AL222" s="36">
        <f t="shared" si="200"/>
        <v>317339</v>
      </c>
      <c r="AM222" s="36">
        <f t="shared" si="201"/>
        <v>751504.37</v>
      </c>
      <c r="AN222" s="36">
        <f t="shared" si="202"/>
        <v>319323</v>
      </c>
      <c r="AO222" s="36">
        <f t="shared" si="203"/>
        <v>757443.63</v>
      </c>
      <c r="AP222" s="36">
        <f t="shared" si="204"/>
        <v>321307</v>
      </c>
      <c r="AQ222" s="36">
        <f t="shared" si="205"/>
        <v>763421.1</v>
      </c>
      <c r="AR222" s="36">
        <f t="shared" si="206"/>
        <v>323291</v>
      </c>
      <c r="AS222" s="36">
        <f t="shared" si="207"/>
        <v>769437.03</v>
      </c>
      <c r="AT222" s="36">
        <f t="shared" si="208"/>
        <v>325275</v>
      </c>
      <c r="AU222" s="36">
        <f t="shared" si="209"/>
        <v>775491.67</v>
      </c>
      <c r="AV222" s="36">
        <f t="shared" si="210"/>
        <v>327259</v>
      </c>
      <c r="AW222" s="36">
        <f t="shared" si="211"/>
        <v>781585.26</v>
      </c>
      <c r="AX222" s="36">
        <f t="shared" si="212"/>
        <v>329243</v>
      </c>
      <c r="AY222" s="36">
        <f t="shared" si="213"/>
        <v>787718.06</v>
      </c>
      <c r="AZ222" s="36">
        <f t="shared" si="214"/>
        <v>331227</v>
      </c>
      <c r="BA222" s="36">
        <f t="shared" si="215"/>
        <v>793890.32</v>
      </c>
    </row>
    <row r="223" spans="1:53" x14ac:dyDescent="0.2">
      <c r="A223" s="25">
        <v>35886</v>
      </c>
      <c r="B223" s="36">
        <v>283600</v>
      </c>
      <c r="C223" s="36">
        <v>647949.03</v>
      </c>
      <c r="D223" s="36">
        <v>651494.03</v>
      </c>
      <c r="E223" s="36">
        <f t="shared" si="187"/>
        <v>285270</v>
      </c>
      <c r="F223" s="36">
        <f t="shared" si="188"/>
        <v>656789.81999999995</v>
      </c>
      <c r="G223" s="36">
        <f t="shared" si="189"/>
        <v>287254</v>
      </c>
      <c r="H223" s="36">
        <f t="shared" si="190"/>
        <v>662119.68000000005</v>
      </c>
      <c r="I223" s="36">
        <f t="shared" si="167"/>
        <v>289238</v>
      </c>
      <c r="J223" s="36">
        <f t="shared" si="168"/>
        <v>667483.84</v>
      </c>
      <c r="K223" s="36">
        <f t="shared" si="169"/>
        <v>291222</v>
      </c>
      <c r="L223" s="36">
        <f t="shared" si="170"/>
        <v>672882.51</v>
      </c>
      <c r="M223" s="36">
        <f t="shared" si="171"/>
        <v>293206</v>
      </c>
      <c r="N223" s="36">
        <f t="shared" si="172"/>
        <v>678315.91</v>
      </c>
      <c r="O223" s="36">
        <f t="shared" si="173"/>
        <v>295190</v>
      </c>
      <c r="P223" s="36">
        <f t="shared" si="174"/>
        <v>683784.27</v>
      </c>
      <c r="Q223" s="36">
        <f t="shared" si="175"/>
        <v>297174</v>
      </c>
      <c r="R223" s="36">
        <f t="shared" si="176"/>
        <v>689287.82</v>
      </c>
      <c r="S223" s="36">
        <f t="shared" si="177"/>
        <v>299158</v>
      </c>
      <c r="T223" s="36">
        <f t="shared" si="178"/>
        <v>694826.78</v>
      </c>
      <c r="U223" s="36">
        <f t="shared" si="179"/>
        <v>301142</v>
      </c>
      <c r="V223" s="36">
        <f t="shared" si="180"/>
        <v>700401.37</v>
      </c>
      <c r="W223" s="36">
        <f t="shared" si="181"/>
        <v>303126</v>
      </c>
      <c r="X223" s="36">
        <f t="shared" si="182"/>
        <v>706011.83</v>
      </c>
      <c r="Y223" s="36">
        <f t="shared" si="183"/>
        <v>305110</v>
      </c>
      <c r="Z223" s="36">
        <f t="shared" si="184"/>
        <v>711658.39</v>
      </c>
      <c r="AA223" s="36">
        <f t="shared" si="185"/>
        <v>307094</v>
      </c>
      <c r="AB223" s="36">
        <f t="shared" si="186"/>
        <v>717341.28</v>
      </c>
      <c r="AC223" s="41">
        <f t="shared" si="191"/>
        <v>718876.75</v>
      </c>
      <c r="AD223" s="36">
        <f t="shared" si="192"/>
        <v>309078</v>
      </c>
      <c r="AE223" s="36">
        <f t="shared" si="193"/>
        <v>724606.08</v>
      </c>
      <c r="AF223" s="36">
        <f t="shared" si="194"/>
        <v>311062</v>
      </c>
      <c r="AG223" s="36">
        <f t="shared" si="195"/>
        <v>730372.28</v>
      </c>
      <c r="AH223" s="36">
        <f t="shared" si="196"/>
        <v>313046</v>
      </c>
      <c r="AI223" s="36">
        <f t="shared" si="197"/>
        <v>736175.58</v>
      </c>
      <c r="AJ223" s="36">
        <f t="shared" si="198"/>
        <v>315030</v>
      </c>
      <c r="AK223" s="36">
        <f t="shared" si="199"/>
        <v>742016.21</v>
      </c>
      <c r="AL223" s="36">
        <f t="shared" si="200"/>
        <v>317014</v>
      </c>
      <c r="AM223" s="36">
        <f t="shared" si="201"/>
        <v>747894.42</v>
      </c>
      <c r="AN223" s="36">
        <f t="shared" si="202"/>
        <v>318998</v>
      </c>
      <c r="AO223" s="36">
        <f t="shared" si="203"/>
        <v>753810.45</v>
      </c>
      <c r="AP223" s="36">
        <f t="shared" si="204"/>
        <v>320982</v>
      </c>
      <c r="AQ223" s="36">
        <f t="shared" si="205"/>
        <v>759764.55</v>
      </c>
      <c r="AR223" s="36">
        <f t="shared" si="206"/>
        <v>322966</v>
      </c>
      <c r="AS223" s="36">
        <f t="shared" si="207"/>
        <v>765756.96</v>
      </c>
      <c r="AT223" s="36">
        <f t="shared" si="208"/>
        <v>324950</v>
      </c>
      <c r="AU223" s="36">
        <f t="shared" si="209"/>
        <v>771787.92</v>
      </c>
      <c r="AV223" s="36">
        <f t="shared" si="210"/>
        <v>326934</v>
      </c>
      <c r="AW223" s="36">
        <f t="shared" si="211"/>
        <v>777857.68</v>
      </c>
      <c r="AX223" s="36">
        <f t="shared" si="212"/>
        <v>328918</v>
      </c>
      <c r="AY223" s="36">
        <f t="shared" si="213"/>
        <v>783966.5</v>
      </c>
      <c r="AZ223" s="36">
        <f t="shared" si="214"/>
        <v>330902</v>
      </c>
      <c r="BA223" s="36">
        <f t="shared" si="215"/>
        <v>790114.62</v>
      </c>
    </row>
    <row r="224" spans="1:53" x14ac:dyDescent="0.2">
      <c r="A224" s="25">
        <v>35916</v>
      </c>
      <c r="B224" s="36">
        <v>283275</v>
      </c>
      <c r="C224" s="36">
        <v>644820.21</v>
      </c>
      <c r="D224" s="36">
        <v>648361.15</v>
      </c>
      <c r="E224" s="36">
        <f t="shared" si="187"/>
        <v>284945</v>
      </c>
      <c r="F224" s="36">
        <f t="shared" si="188"/>
        <v>653636.78</v>
      </c>
      <c r="G224" s="36">
        <f t="shared" si="189"/>
        <v>286929</v>
      </c>
      <c r="H224" s="36">
        <f t="shared" si="190"/>
        <v>658946.36</v>
      </c>
      <c r="I224" s="36">
        <f t="shared" si="167"/>
        <v>288913</v>
      </c>
      <c r="J224" s="36">
        <f t="shared" si="168"/>
        <v>664290.1</v>
      </c>
      <c r="K224" s="36">
        <f t="shared" si="169"/>
        <v>290897</v>
      </c>
      <c r="L224" s="36">
        <f t="shared" si="170"/>
        <v>669668.22</v>
      </c>
      <c r="M224" s="36">
        <f t="shared" si="171"/>
        <v>292881</v>
      </c>
      <c r="N224" s="36">
        <f t="shared" si="172"/>
        <v>675080.94</v>
      </c>
      <c r="O224" s="36">
        <f t="shared" si="173"/>
        <v>294865</v>
      </c>
      <c r="P224" s="36">
        <f t="shared" si="174"/>
        <v>680528.49</v>
      </c>
      <c r="Q224" s="36">
        <f t="shared" si="175"/>
        <v>296849</v>
      </c>
      <c r="R224" s="36">
        <f t="shared" si="176"/>
        <v>686011.09</v>
      </c>
      <c r="S224" s="36">
        <f t="shared" si="177"/>
        <v>298833</v>
      </c>
      <c r="T224" s="36">
        <f t="shared" si="178"/>
        <v>691528.96</v>
      </c>
      <c r="U224" s="36">
        <f t="shared" si="179"/>
        <v>300817</v>
      </c>
      <c r="V224" s="36">
        <f t="shared" si="180"/>
        <v>697082.34</v>
      </c>
      <c r="W224" s="36">
        <f t="shared" si="181"/>
        <v>302801</v>
      </c>
      <c r="X224" s="36">
        <f t="shared" si="182"/>
        <v>702671.45</v>
      </c>
      <c r="Y224" s="36">
        <f t="shared" si="183"/>
        <v>304785</v>
      </c>
      <c r="Z224" s="36">
        <f t="shared" si="184"/>
        <v>708296.52</v>
      </c>
      <c r="AA224" s="36">
        <f t="shared" si="185"/>
        <v>306769</v>
      </c>
      <c r="AB224" s="36">
        <f t="shared" si="186"/>
        <v>713957.78</v>
      </c>
      <c r="AC224" s="41">
        <f t="shared" si="191"/>
        <v>715491.63</v>
      </c>
      <c r="AD224" s="36">
        <f t="shared" si="192"/>
        <v>308753</v>
      </c>
      <c r="AE224" s="36">
        <f t="shared" si="193"/>
        <v>721199.18</v>
      </c>
      <c r="AF224" s="36">
        <f t="shared" si="194"/>
        <v>310737</v>
      </c>
      <c r="AG224" s="36">
        <f t="shared" si="195"/>
        <v>726943.46</v>
      </c>
      <c r="AH224" s="36">
        <f t="shared" si="196"/>
        <v>312721</v>
      </c>
      <c r="AI224" s="36">
        <f t="shared" si="197"/>
        <v>732724.69</v>
      </c>
      <c r="AJ224" s="36">
        <f t="shared" si="198"/>
        <v>314705</v>
      </c>
      <c r="AK224" s="36">
        <f t="shared" si="199"/>
        <v>738543.12</v>
      </c>
      <c r="AL224" s="36">
        <f t="shared" si="200"/>
        <v>316689</v>
      </c>
      <c r="AM224" s="36">
        <f t="shared" si="201"/>
        <v>744398.99</v>
      </c>
      <c r="AN224" s="36">
        <f t="shared" si="202"/>
        <v>318673</v>
      </c>
      <c r="AO224" s="36">
        <f t="shared" si="203"/>
        <v>750292.53</v>
      </c>
      <c r="AP224" s="36">
        <f t="shared" si="204"/>
        <v>320657</v>
      </c>
      <c r="AQ224" s="36">
        <f t="shared" si="205"/>
        <v>756223.99</v>
      </c>
      <c r="AR224" s="36">
        <f t="shared" si="206"/>
        <v>322641</v>
      </c>
      <c r="AS224" s="36">
        <f t="shared" si="207"/>
        <v>762193.62</v>
      </c>
      <c r="AT224" s="36">
        <f t="shared" si="208"/>
        <v>324625</v>
      </c>
      <c r="AU224" s="36">
        <f t="shared" si="209"/>
        <v>768201.65</v>
      </c>
      <c r="AV224" s="36">
        <f t="shared" si="210"/>
        <v>326609</v>
      </c>
      <c r="AW224" s="36">
        <f t="shared" si="211"/>
        <v>774248.34</v>
      </c>
      <c r="AX224" s="36">
        <f t="shared" si="212"/>
        <v>328593</v>
      </c>
      <c r="AY224" s="36">
        <f t="shared" si="213"/>
        <v>780333.94</v>
      </c>
      <c r="AZ224" s="36">
        <f t="shared" si="214"/>
        <v>330577</v>
      </c>
      <c r="BA224" s="36">
        <f t="shared" si="215"/>
        <v>786458.69</v>
      </c>
    </row>
    <row r="225" spans="1:53" x14ac:dyDescent="0.2">
      <c r="A225" s="25">
        <v>35947</v>
      </c>
      <c r="B225" s="36">
        <v>282950</v>
      </c>
      <c r="C225" s="36">
        <v>641716.03</v>
      </c>
      <c r="D225" s="36">
        <v>645252.91</v>
      </c>
      <c r="E225" s="36">
        <f t="shared" si="187"/>
        <v>284620</v>
      </c>
      <c r="F225" s="36">
        <f t="shared" si="188"/>
        <v>650508.54</v>
      </c>
      <c r="G225" s="36">
        <f t="shared" si="189"/>
        <v>286604</v>
      </c>
      <c r="H225" s="36">
        <f t="shared" si="190"/>
        <v>655797.99</v>
      </c>
      <c r="I225" s="36">
        <f t="shared" si="167"/>
        <v>288588</v>
      </c>
      <c r="J225" s="36">
        <f t="shared" si="168"/>
        <v>661121.47</v>
      </c>
      <c r="K225" s="36">
        <f t="shared" si="169"/>
        <v>290572</v>
      </c>
      <c r="L225" s="36">
        <f t="shared" si="170"/>
        <v>666479.19999999995</v>
      </c>
      <c r="M225" s="36">
        <f t="shared" si="171"/>
        <v>292556</v>
      </c>
      <c r="N225" s="36">
        <f t="shared" si="172"/>
        <v>671871.41</v>
      </c>
      <c r="O225" s="36">
        <f t="shared" si="173"/>
        <v>294540</v>
      </c>
      <c r="P225" s="36">
        <f t="shared" si="174"/>
        <v>677298.31</v>
      </c>
      <c r="Q225" s="36">
        <f t="shared" si="175"/>
        <v>296524</v>
      </c>
      <c r="R225" s="36">
        <f t="shared" si="176"/>
        <v>682760.13</v>
      </c>
      <c r="S225" s="36">
        <f t="shared" si="177"/>
        <v>298508</v>
      </c>
      <c r="T225" s="36">
        <f t="shared" si="178"/>
        <v>688257.09</v>
      </c>
      <c r="U225" s="36">
        <f t="shared" si="179"/>
        <v>300492</v>
      </c>
      <c r="V225" s="36">
        <f t="shared" si="180"/>
        <v>693789.41</v>
      </c>
      <c r="W225" s="36">
        <f t="shared" si="181"/>
        <v>302476</v>
      </c>
      <c r="X225" s="36">
        <f t="shared" si="182"/>
        <v>699357.33</v>
      </c>
      <c r="Y225" s="36">
        <f t="shared" si="183"/>
        <v>304460</v>
      </c>
      <c r="Z225" s="36">
        <f t="shared" si="184"/>
        <v>704961.07</v>
      </c>
      <c r="AA225" s="36">
        <f t="shared" si="185"/>
        <v>306444</v>
      </c>
      <c r="AB225" s="36">
        <f t="shared" si="186"/>
        <v>710600.87</v>
      </c>
      <c r="AC225" s="41">
        <f t="shared" si="191"/>
        <v>712133.09</v>
      </c>
      <c r="AD225" s="36">
        <f t="shared" si="192"/>
        <v>308428</v>
      </c>
      <c r="AE225" s="36">
        <f t="shared" si="193"/>
        <v>717819.03</v>
      </c>
      <c r="AF225" s="36">
        <f t="shared" si="194"/>
        <v>310412</v>
      </c>
      <c r="AG225" s="36">
        <f t="shared" si="195"/>
        <v>723541.56</v>
      </c>
      <c r="AH225" s="36">
        <f t="shared" si="196"/>
        <v>312396</v>
      </c>
      <c r="AI225" s="36">
        <f t="shared" si="197"/>
        <v>729300.91</v>
      </c>
      <c r="AJ225" s="36">
        <f t="shared" si="198"/>
        <v>314380</v>
      </c>
      <c r="AK225" s="36">
        <f t="shared" si="199"/>
        <v>735097.31</v>
      </c>
      <c r="AL225" s="36">
        <f t="shared" si="200"/>
        <v>316364</v>
      </c>
      <c r="AM225" s="36">
        <f t="shared" si="201"/>
        <v>740931.01</v>
      </c>
      <c r="AN225" s="36">
        <f t="shared" si="202"/>
        <v>318348</v>
      </c>
      <c r="AO225" s="36">
        <f t="shared" si="203"/>
        <v>746802.24</v>
      </c>
      <c r="AP225" s="36">
        <f t="shared" si="204"/>
        <v>320332</v>
      </c>
      <c r="AQ225" s="36">
        <f t="shared" si="205"/>
        <v>752711.25</v>
      </c>
      <c r="AR225" s="36">
        <f t="shared" si="206"/>
        <v>322316</v>
      </c>
      <c r="AS225" s="36">
        <f t="shared" si="207"/>
        <v>758658.27</v>
      </c>
      <c r="AT225" s="36">
        <f t="shared" si="208"/>
        <v>324300</v>
      </c>
      <c r="AU225" s="36">
        <f t="shared" si="209"/>
        <v>764643.56</v>
      </c>
      <c r="AV225" s="36">
        <f t="shared" si="210"/>
        <v>326284</v>
      </c>
      <c r="AW225" s="36">
        <f t="shared" si="211"/>
        <v>770667.36</v>
      </c>
      <c r="AX225" s="36">
        <f t="shared" si="212"/>
        <v>328268</v>
      </c>
      <c r="AY225" s="36">
        <f t="shared" si="213"/>
        <v>776729.92</v>
      </c>
      <c r="AZ225" s="36">
        <f t="shared" si="214"/>
        <v>330252</v>
      </c>
      <c r="BA225" s="36">
        <f t="shared" si="215"/>
        <v>782831.48</v>
      </c>
    </row>
    <row r="226" spans="1:53" x14ac:dyDescent="0.2">
      <c r="A226" s="25">
        <v>35977</v>
      </c>
      <c r="B226" s="36">
        <v>282625</v>
      </c>
      <c r="C226" s="36">
        <v>638637.02</v>
      </c>
      <c r="D226" s="36">
        <v>642169.82999999996</v>
      </c>
      <c r="E226" s="36">
        <f t="shared" si="187"/>
        <v>284295</v>
      </c>
      <c r="F226" s="36">
        <f t="shared" si="188"/>
        <v>647405.63</v>
      </c>
      <c r="G226" s="36">
        <f t="shared" si="189"/>
        <v>286279</v>
      </c>
      <c r="H226" s="36">
        <f t="shared" si="190"/>
        <v>652675.12</v>
      </c>
      <c r="I226" s="36">
        <f t="shared" si="167"/>
        <v>288263</v>
      </c>
      <c r="J226" s="36">
        <f t="shared" si="168"/>
        <v>657978.51</v>
      </c>
      <c r="K226" s="36">
        <f t="shared" si="169"/>
        <v>290247</v>
      </c>
      <c r="L226" s="36">
        <f t="shared" si="170"/>
        <v>663316.02</v>
      </c>
      <c r="M226" s="36">
        <f t="shared" si="171"/>
        <v>292231</v>
      </c>
      <c r="N226" s="36">
        <f t="shared" si="172"/>
        <v>668687.87</v>
      </c>
      <c r="O226" s="36">
        <f t="shared" si="173"/>
        <v>294215</v>
      </c>
      <c r="P226" s="36">
        <f t="shared" si="174"/>
        <v>674094.29</v>
      </c>
      <c r="Q226" s="36">
        <f t="shared" si="175"/>
        <v>296199</v>
      </c>
      <c r="R226" s="36">
        <f t="shared" si="176"/>
        <v>679535.49</v>
      </c>
      <c r="S226" s="36">
        <f t="shared" si="177"/>
        <v>298183</v>
      </c>
      <c r="T226" s="36">
        <f t="shared" si="178"/>
        <v>685011.7</v>
      </c>
      <c r="U226" s="36">
        <f t="shared" si="179"/>
        <v>300167</v>
      </c>
      <c r="V226" s="36">
        <f t="shared" si="180"/>
        <v>690523.14</v>
      </c>
      <c r="W226" s="36">
        <f t="shared" si="181"/>
        <v>302151</v>
      </c>
      <c r="X226" s="36">
        <f t="shared" si="182"/>
        <v>696070.04</v>
      </c>
      <c r="Y226" s="36">
        <f t="shared" si="183"/>
        <v>304135</v>
      </c>
      <c r="Z226" s="36">
        <f t="shared" si="184"/>
        <v>701652.63</v>
      </c>
      <c r="AA226" s="36">
        <f t="shared" si="185"/>
        <v>306119</v>
      </c>
      <c r="AB226" s="36">
        <f t="shared" si="186"/>
        <v>707271.14</v>
      </c>
      <c r="AC226" s="41">
        <f t="shared" si="191"/>
        <v>708801.74</v>
      </c>
      <c r="AD226" s="36">
        <f t="shared" si="192"/>
        <v>308103</v>
      </c>
      <c r="AE226" s="36">
        <f t="shared" si="193"/>
        <v>714466.25</v>
      </c>
      <c r="AF226" s="36">
        <f t="shared" si="194"/>
        <v>310087</v>
      </c>
      <c r="AG226" s="36">
        <f t="shared" si="195"/>
        <v>720167.21</v>
      </c>
      <c r="AH226" s="36">
        <f t="shared" si="196"/>
        <v>312071</v>
      </c>
      <c r="AI226" s="36">
        <f t="shared" si="197"/>
        <v>725904.85</v>
      </c>
      <c r="AJ226" s="36">
        <f t="shared" si="198"/>
        <v>314055</v>
      </c>
      <c r="AK226" s="36">
        <f t="shared" si="199"/>
        <v>731679.4</v>
      </c>
      <c r="AL226" s="36">
        <f t="shared" si="200"/>
        <v>316039</v>
      </c>
      <c r="AM226" s="36">
        <f t="shared" si="201"/>
        <v>737491.11</v>
      </c>
      <c r="AN226" s="36">
        <f t="shared" si="202"/>
        <v>318023</v>
      </c>
      <c r="AO226" s="36">
        <f t="shared" si="203"/>
        <v>743340.21</v>
      </c>
      <c r="AP226" s="36">
        <f t="shared" si="204"/>
        <v>320007</v>
      </c>
      <c r="AQ226" s="36">
        <f t="shared" si="205"/>
        <v>749226.94</v>
      </c>
      <c r="AR226" s="36">
        <f t="shared" si="206"/>
        <v>321991</v>
      </c>
      <c r="AS226" s="36">
        <f t="shared" si="207"/>
        <v>755151.55</v>
      </c>
      <c r="AT226" s="36">
        <f t="shared" si="208"/>
        <v>323975</v>
      </c>
      <c r="AU226" s="36">
        <f t="shared" si="209"/>
        <v>761114.28</v>
      </c>
      <c r="AV226" s="36">
        <f t="shared" si="210"/>
        <v>325959</v>
      </c>
      <c r="AW226" s="36">
        <f t="shared" si="211"/>
        <v>767115.37</v>
      </c>
      <c r="AX226" s="36">
        <f t="shared" si="212"/>
        <v>327943</v>
      </c>
      <c r="AY226" s="36">
        <f t="shared" si="213"/>
        <v>773155.07</v>
      </c>
      <c r="AZ226" s="36">
        <f t="shared" si="214"/>
        <v>329927</v>
      </c>
      <c r="BA226" s="36">
        <f t="shared" si="215"/>
        <v>779233.63</v>
      </c>
    </row>
    <row r="227" spans="1:53" x14ac:dyDescent="0.2">
      <c r="A227" s="25">
        <v>36008</v>
      </c>
      <c r="B227" s="36">
        <v>282300</v>
      </c>
      <c r="C227" s="36">
        <v>635583.35</v>
      </c>
      <c r="D227" s="36">
        <v>639112.1</v>
      </c>
      <c r="E227" s="36">
        <f t="shared" si="187"/>
        <v>283970</v>
      </c>
      <c r="F227" s="36">
        <f t="shared" si="188"/>
        <v>644328.22</v>
      </c>
      <c r="G227" s="36">
        <f t="shared" si="189"/>
        <v>285954</v>
      </c>
      <c r="H227" s="36">
        <f t="shared" si="190"/>
        <v>649577.91</v>
      </c>
      <c r="I227" s="36">
        <f t="shared" si="167"/>
        <v>287938</v>
      </c>
      <c r="J227" s="36">
        <f t="shared" si="168"/>
        <v>654861.37</v>
      </c>
      <c r="K227" s="36">
        <f t="shared" si="169"/>
        <v>289922</v>
      </c>
      <c r="L227" s="36">
        <f t="shared" si="170"/>
        <v>660178.82999999996</v>
      </c>
      <c r="M227" s="36">
        <f t="shared" si="171"/>
        <v>291906</v>
      </c>
      <c r="N227" s="36">
        <f t="shared" si="172"/>
        <v>665530.5</v>
      </c>
      <c r="O227" s="36">
        <f t="shared" si="173"/>
        <v>293890</v>
      </c>
      <c r="P227" s="36">
        <f t="shared" si="174"/>
        <v>670916.6</v>
      </c>
      <c r="Q227" s="36">
        <f t="shared" si="175"/>
        <v>295874</v>
      </c>
      <c r="R227" s="36">
        <f t="shared" si="176"/>
        <v>676337.36</v>
      </c>
      <c r="S227" s="36">
        <f t="shared" si="177"/>
        <v>297858</v>
      </c>
      <c r="T227" s="36">
        <f t="shared" si="178"/>
        <v>681792.99</v>
      </c>
      <c r="U227" s="36">
        <f t="shared" si="179"/>
        <v>299842</v>
      </c>
      <c r="V227" s="36">
        <f t="shared" si="180"/>
        <v>687283.72</v>
      </c>
      <c r="W227" s="36">
        <f t="shared" si="181"/>
        <v>301826</v>
      </c>
      <c r="X227" s="36">
        <f t="shared" si="182"/>
        <v>692809.78</v>
      </c>
      <c r="Y227" s="36">
        <f t="shared" si="183"/>
        <v>303810</v>
      </c>
      <c r="Z227" s="36">
        <f t="shared" si="184"/>
        <v>698371.4</v>
      </c>
      <c r="AA227" s="36">
        <f t="shared" si="185"/>
        <v>305794</v>
      </c>
      <c r="AB227" s="36">
        <f t="shared" si="186"/>
        <v>703968.8</v>
      </c>
      <c r="AC227" s="41">
        <f t="shared" si="191"/>
        <v>705497.77</v>
      </c>
      <c r="AD227" s="36">
        <f t="shared" si="192"/>
        <v>307778</v>
      </c>
      <c r="AE227" s="36">
        <f t="shared" si="193"/>
        <v>711141.02</v>
      </c>
      <c r="AF227" s="36">
        <f t="shared" si="194"/>
        <v>309762</v>
      </c>
      <c r="AG227" s="36">
        <f t="shared" si="195"/>
        <v>716820.58</v>
      </c>
      <c r="AH227" s="36">
        <f t="shared" si="196"/>
        <v>311746</v>
      </c>
      <c r="AI227" s="36">
        <f t="shared" si="197"/>
        <v>722536.68</v>
      </c>
      <c r="AJ227" s="36">
        <f t="shared" si="198"/>
        <v>313730</v>
      </c>
      <c r="AK227" s="36">
        <f t="shared" si="199"/>
        <v>728289.56</v>
      </c>
      <c r="AL227" s="36">
        <f t="shared" si="200"/>
        <v>315714</v>
      </c>
      <c r="AM227" s="36">
        <f t="shared" si="201"/>
        <v>734079.46</v>
      </c>
      <c r="AN227" s="36">
        <f t="shared" si="202"/>
        <v>317698</v>
      </c>
      <c r="AO227" s="36">
        <f t="shared" si="203"/>
        <v>739906.61</v>
      </c>
      <c r="AP227" s="36">
        <f t="shared" si="204"/>
        <v>319682</v>
      </c>
      <c r="AQ227" s="36">
        <f t="shared" si="205"/>
        <v>745771.25</v>
      </c>
      <c r="AR227" s="36">
        <f t="shared" si="206"/>
        <v>321666</v>
      </c>
      <c r="AS227" s="36">
        <f t="shared" si="207"/>
        <v>751673.62</v>
      </c>
      <c r="AT227" s="36">
        <f t="shared" si="208"/>
        <v>323650</v>
      </c>
      <c r="AU227" s="36">
        <f t="shared" si="209"/>
        <v>757613.97</v>
      </c>
      <c r="AV227" s="36">
        <f t="shared" si="210"/>
        <v>325634</v>
      </c>
      <c r="AW227" s="36">
        <f t="shared" si="211"/>
        <v>763592.54</v>
      </c>
      <c r="AX227" s="36">
        <f t="shared" si="212"/>
        <v>327618</v>
      </c>
      <c r="AY227" s="36">
        <f t="shared" si="213"/>
        <v>769609.58</v>
      </c>
      <c r="AZ227" s="36">
        <f t="shared" si="214"/>
        <v>329602</v>
      </c>
      <c r="BA227" s="36">
        <f t="shared" si="215"/>
        <v>775665.33</v>
      </c>
    </row>
    <row r="228" spans="1:53" x14ac:dyDescent="0.2">
      <c r="A228" s="25">
        <v>36039</v>
      </c>
      <c r="B228" s="36">
        <v>281975</v>
      </c>
      <c r="C228" s="36">
        <v>632554.49</v>
      </c>
      <c r="D228" s="36">
        <v>636079.18000000005</v>
      </c>
      <c r="E228" s="36">
        <f t="shared" si="187"/>
        <v>283645</v>
      </c>
      <c r="F228" s="36">
        <f t="shared" si="188"/>
        <v>641275.79</v>
      </c>
      <c r="G228" s="36">
        <f t="shared" si="189"/>
        <v>285629</v>
      </c>
      <c r="H228" s="36">
        <f t="shared" si="190"/>
        <v>646505.84</v>
      </c>
      <c r="I228" s="36">
        <f t="shared" si="167"/>
        <v>287613</v>
      </c>
      <c r="J228" s="36">
        <f t="shared" si="168"/>
        <v>651769.54</v>
      </c>
      <c r="K228" s="36">
        <f t="shared" si="169"/>
        <v>289597</v>
      </c>
      <c r="L228" s="36">
        <f t="shared" si="170"/>
        <v>657067.1</v>
      </c>
      <c r="M228" s="36">
        <f t="shared" si="171"/>
        <v>291581</v>
      </c>
      <c r="N228" s="36">
        <f t="shared" si="172"/>
        <v>662398.75</v>
      </c>
      <c r="O228" s="36">
        <f t="shared" si="173"/>
        <v>293565</v>
      </c>
      <c r="P228" s="36">
        <f t="shared" si="174"/>
        <v>667764.69999999995</v>
      </c>
      <c r="Q228" s="36">
        <f t="shared" si="175"/>
        <v>295549</v>
      </c>
      <c r="R228" s="36">
        <f t="shared" si="176"/>
        <v>673165.18</v>
      </c>
      <c r="S228" s="36">
        <f t="shared" si="177"/>
        <v>297533</v>
      </c>
      <c r="T228" s="36">
        <f t="shared" si="178"/>
        <v>678600.4</v>
      </c>
      <c r="U228" s="36">
        <f t="shared" si="179"/>
        <v>299517</v>
      </c>
      <c r="V228" s="36">
        <f t="shared" si="180"/>
        <v>684070.59</v>
      </c>
      <c r="W228" s="36">
        <f t="shared" si="181"/>
        <v>301501</v>
      </c>
      <c r="X228" s="36">
        <f t="shared" si="182"/>
        <v>689575.98</v>
      </c>
      <c r="Y228" s="36">
        <f t="shared" si="183"/>
        <v>303485</v>
      </c>
      <c r="Z228" s="36">
        <f t="shared" si="184"/>
        <v>695116.79</v>
      </c>
      <c r="AA228" s="36">
        <f t="shared" si="185"/>
        <v>305469</v>
      </c>
      <c r="AB228" s="36">
        <f t="shared" si="186"/>
        <v>700693.25</v>
      </c>
      <c r="AC228" s="41">
        <f t="shared" si="191"/>
        <v>702220.6</v>
      </c>
      <c r="AD228" s="36">
        <f t="shared" si="192"/>
        <v>307453</v>
      </c>
      <c r="AE228" s="36">
        <f t="shared" si="193"/>
        <v>707842.77</v>
      </c>
      <c r="AF228" s="36">
        <f t="shared" si="194"/>
        <v>309437</v>
      </c>
      <c r="AG228" s="36">
        <f t="shared" si="195"/>
        <v>713501.11</v>
      </c>
      <c r="AH228" s="36">
        <f t="shared" si="196"/>
        <v>311421</v>
      </c>
      <c r="AI228" s="36">
        <f t="shared" si="197"/>
        <v>719195.86</v>
      </c>
      <c r="AJ228" s="36">
        <f t="shared" si="198"/>
        <v>313405</v>
      </c>
      <c r="AK228" s="36">
        <f t="shared" si="199"/>
        <v>724927.25</v>
      </c>
      <c r="AL228" s="36">
        <f t="shared" si="200"/>
        <v>315389</v>
      </c>
      <c r="AM228" s="36">
        <f t="shared" si="201"/>
        <v>730695.51</v>
      </c>
      <c r="AN228" s="36">
        <f t="shared" si="202"/>
        <v>317373</v>
      </c>
      <c r="AO228" s="36">
        <f t="shared" si="203"/>
        <v>736500.89</v>
      </c>
      <c r="AP228" s="36">
        <f t="shared" si="204"/>
        <v>319357</v>
      </c>
      <c r="AQ228" s="36">
        <f t="shared" si="205"/>
        <v>742343.62</v>
      </c>
      <c r="AR228" s="36">
        <f t="shared" si="206"/>
        <v>321341</v>
      </c>
      <c r="AS228" s="36">
        <f t="shared" si="207"/>
        <v>748223.94</v>
      </c>
      <c r="AT228" s="36">
        <f t="shared" si="208"/>
        <v>323325</v>
      </c>
      <c r="AU228" s="36">
        <f t="shared" si="209"/>
        <v>754142.09</v>
      </c>
      <c r="AV228" s="36">
        <f t="shared" si="210"/>
        <v>325309</v>
      </c>
      <c r="AW228" s="36">
        <f t="shared" si="211"/>
        <v>760098.32</v>
      </c>
      <c r="AX228" s="36">
        <f t="shared" si="212"/>
        <v>327293</v>
      </c>
      <c r="AY228" s="36">
        <f t="shared" si="213"/>
        <v>766092.87</v>
      </c>
      <c r="AZ228" s="36">
        <f t="shared" si="214"/>
        <v>329277</v>
      </c>
      <c r="BA228" s="36">
        <f t="shared" si="215"/>
        <v>772125.99</v>
      </c>
    </row>
    <row r="229" spans="1:53" x14ac:dyDescent="0.2">
      <c r="A229" s="25">
        <v>36069</v>
      </c>
      <c r="B229" s="36">
        <v>281650</v>
      </c>
      <c r="C229" s="36">
        <v>629549.14</v>
      </c>
      <c r="D229" s="36">
        <v>633069.77</v>
      </c>
      <c r="E229" s="36">
        <f t="shared" si="187"/>
        <v>283320</v>
      </c>
      <c r="F229" s="36">
        <f t="shared" si="188"/>
        <v>638247.02</v>
      </c>
      <c r="G229" s="36">
        <f t="shared" si="189"/>
        <v>285304</v>
      </c>
      <c r="H229" s="36">
        <f t="shared" si="190"/>
        <v>643457.57999999996</v>
      </c>
      <c r="I229" s="36">
        <f t="shared" si="167"/>
        <v>287288</v>
      </c>
      <c r="J229" s="36">
        <f t="shared" si="168"/>
        <v>648701.66</v>
      </c>
      <c r="K229" s="36">
        <f t="shared" si="169"/>
        <v>289272</v>
      </c>
      <c r="L229" s="36">
        <f t="shared" si="170"/>
        <v>653979.48</v>
      </c>
      <c r="M229" s="36">
        <f t="shared" si="171"/>
        <v>291256</v>
      </c>
      <c r="N229" s="36">
        <f t="shared" si="172"/>
        <v>659291.26</v>
      </c>
      <c r="O229" s="36">
        <f t="shared" si="173"/>
        <v>293240</v>
      </c>
      <c r="P229" s="36">
        <f t="shared" si="174"/>
        <v>664637.22</v>
      </c>
      <c r="Q229" s="36">
        <f t="shared" si="175"/>
        <v>295224</v>
      </c>
      <c r="R229" s="36">
        <f t="shared" si="176"/>
        <v>670017.56999999995</v>
      </c>
      <c r="S229" s="36">
        <f t="shared" si="177"/>
        <v>297208</v>
      </c>
      <c r="T229" s="36">
        <f t="shared" si="178"/>
        <v>675432.54</v>
      </c>
      <c r="U229" s="36">
        <f t="shared" si="179"/>
        <v>299192</v>
      </c>
      <c r="V229" s="36">
        <f t="shared" si="180"/>
        <v>680882.35</v>
      </c>
      <c r="W229" s="36">
        <f t="shared" si="181"/>
        <v>301176</v>
      </c>
      <c r="X229" s="36">
        <f t="shared" si="182"/>
        <v>686367.23</v>
      </c>
      <c r="Y229" s="36">
        <f t="shared" si="183"/>
        <v>303160</v>
      </c>
      <c r="Z229" s="36">
        <f t="shared" si="184"/>
        <v>691887.4</v>
      </c>
      <c r="AA229" s="36">
        <f t="shared" si="185"/>
        <v>305144</v>
      </c>
      <c r="AB229" s="36">
        <f t="shared" si="186"/>
        <v>697443.08</v>
      </c>
      <c r="AC229" s="41">
        <f t="shared" si="191"/>
        <v>698968.8</v>
      </c>
      <c r="AD229" s="36">
        <f t="shared" si="192"/>
        <v>307128</v>
      </c>
      <c r="AE229" s="36">
        <f t="shared" si="193"/>
        <v>704570.04</v>
      </c>
      <c r="AF229" s="36">
        <f t="shared" si="194"/>
        <v>309112</v>
      </c>
      <c r="AG229" s="36">
        <f t="shared" si="195"/>
        <v>710207.32</v>
      </c>
      <c r="AH229" s="36">
        <f t="shared" si="196"/>
        <v>311096</v>
      </c>
      <c r="AI229" s="36">
        <f t="shared" si="197"/>
        <v>715880.87</v>
      </c>
      <c r="AJ229" s="36">
        <f t="shared" si="198"/>
        <v>313080</v>
      </c>
      <c r="AK229" s="36">
        <f t="shared" si="199"/>
        <v>721590.93</v>
      </c>
      <c r="AL229" s="36">
        <f t="shared" si="200"/>
        <v>315064</v>
      </c>
      <c r="AM229" s="36">
        <f t="shared" si="201"/>
        <v>727337.73</v>
      </c>
      <c r="AN229" s="36">
        <f t="shared" si="202"/>
        <v>317048</v>
      </c>
      <c r="AO229" s="36">
        <f t="shared" si="203"/>
        <v>733121.5</v>
      </c>
      <c r="AP229" s="36">
        <f t="shared" si="204"/>
        <v>319032</v>
      </c>
      <c r="AQ229" s="36">
        <f t="shared" si="205"/>
        <v>738942.48</v>
      </c>
      <c r="AR229" s="36">
        <f t="shared" si="206"/>
        <v>321016</v>
      </c>
      <c r="AS229" s="36">
        <f t="shared" si="207"/>
        <v>744800.92</v>
      </c>
      <c r="AT229" s="36">
        <f t="shared" si="208"/>
        <v>323000</v>
      </c>
      <c r="AU229" s="36">
        <f t="shared" si="209"/>
        <v>750697.05</v>
      </c>
      <c r="AV229" s="36">
        <f t="shared" si="210"/>
        <v>324984</v>
      </c>
      <c r="AW229" s="36">
        <f t="shared" si="211"/>
        <v>756631.12</v>
      </c>
      <c r="AX229" s="36">
        <f t="shared" si="212"/>
        <v>326968</v>
      </c>
      <c r="AY229" s="36">
        <f t="shared" si="213"/>
        <v>762603.37</v>
      </c>
      <c r="AZ229" s="36">
        <f t="shared" si="214"/>
        <v>328952</v>
      </c>
      <c r="BA229" s="36">
        <f t="shared" si="215"/>
        <v>768614.04</v>
      </c>
    </row>
    <row r="230" spans="1:53" x14ac:dyDescent="0.2">
      <c r="A230" s="25">
        <v>36100</v>
      </c>
      <c r="B230" s="36">
        <v>281325</v>
      </c>
      <c r="C230" s="36">
        <v>626568.84</v>
      </c>
      <c r="D230" s="36">
        <v>630085.4</v>
      </c>
      <c r="E230" s="36">
        <f t="shared" si="187"/>
        <v>282995</v>
      </c>
      <c r="F230" s="36">
        <f t="shared" si="188"/>
        <v>635243.44999999995</v>
      </c>
      <c r="G230" s="36">
        <f t="shared" si="189"/>
        <v>284979</v>
      </c>
      <c r="H230" s="36">
        <f t="shared" si="190"/>
        <v>640434.68000000005</v>
      </c>
      <c r="I230" s="36">
        <f t="shared" si="167"/>
        <v>286963</v>
      </c>
      <c r="J230" s="36">
        <f t="shared" si="168"/>
        <v>645659.31000000006</v>
      </c>
      <c r="K230" s="36">
        <f t="shared" si="169"/>
        <v>288947</v>
      </c>
      <c r="L230" s="36">
        <f t="shared" si="170"/>
        <v>650917.56000000006</v>
      </c>
      <c r="M230" s="36">
        <f t="shared" si="171"/>
        <v>290931</v>
      </c>
      <c r="N230" s="36">
        <f t="shared" si="172"/>
        <v>656209.64</v>
      </c>
      <c r="O230" s="36">
        <f t="shared" si="173"/>
        <v>292915</v>
      </c>
      <c r="P230" s="36">
        <f t="shared" si="174"/>
        <v>661535.77</v>
      </c>
      <c r="Q230" s="36">
        <f t="shared" si="175"/>
        <v>294899</v>
      </c>
      <c r="R230" s="36">
        <f t="shared" si="176"/>
        <v>666896.17000000004</v>
      </c>
      <c r="S230" s="36">
        <f t="shared" si="177"/>
        <v>296883</v>
      </c>
      <c r="T230" s="36">
        <f t="shared" si="178"/>
        <v>672291.06</v>
      </c>
      <c r="U230" s="36">
        <f t="shared" si="179"/>
        <v>298867</v>
      </c>
      <c r="V230" s="36">
        <f t="shared" si="180"/>
        <v>677720.66</v>
      </c>
      <c r="W230" s="36">
        <f t="shared" si="181"/>
        <v>300851</v>
      </c>
      <c r="X230" s="36">
        <f t="shared" si="182"/>
        <v>683185.19</v>
      </c>
      <c r="Y230" s="36">
        <f t="shared" si="183"/>
        <v>302835</v>
      </c>
      <c r="Z230" s="36">
        <f t="shared" si="184"/>
        <v>688684.88</v>
      </c>
      <c r="AA230" s="36">
        <f t="shared" si="185"/>
        <v>304819</v>
      </c>
      <c r="AB230" s="36">
        <f t="shared" si="186"/>
        <v>694219.96</v>
      </c>
      <c r="AC230" s="41">
        <f t="shared" si="191"/>
        <v>695744.06</v>
      </c>
      <c r="AD230" s="36">
        <f t="shared" si="192"/>
        <v>306803</v>
      </c>
      <c r="AE230" s="36">
        <f t="shared" si="193"/>
        <v>701324.56</v>
      </c>
      <c r="AF230" s="36">
        <f t="shared" si="194"/>
        <v>308787</v>
      </c>
      <c r="AG230" s="36">
        <f t="shared" si="195"/>
        <v>706940.96</v>
      </c>
      <c r="AH230" s="36">
        <f t="shared" si="196"/>
        <v>310771</v>
      </c>
      <c r="AI230" s="36">
        <f t="shared" si="197"/>
        <v>712593.5</v>
      </c>
      <c r="AJ230" s="36">
        <f t="shared" si="198"/>
        <v>312755</v>
      </c>
      <c r="AK230" s="36">
        <f t="shared" si="199"/>
        <v>718282.41</v>
      </c>
      <c r="AL230" s="36">
        <f t="shared" si="200"/>
        <v>314739</v>
      </c>
      <c r="AM230" s="36">
        <f t="shared" si="201"/>
        <v>724007.92</v>
      </c>
      <c r="AN230" s="36">
        <f t="shared" si="202"/>
        <v>316723</v>
      </c>
      <c r="AO230" s="36">
        <f t="shared" si="203"/>
        <v>729770.27</v>
      </c>
      <c r="AP230" s="36">
        <f t="shared" si="204"/>
        <v>318707</v>
      </c>
      <c r="AQ230" s="36">
        <f t="shared" si="205"/>
        <v>735569.69</v>
      </c>
      <c r="AR230" s="36">
        <f t="shared" si="206"/>
        <v>320691</v>
      </c>
      <c r="AS230" s="36">
        <f t="shared" si="207"/>
        <v>741406.43</v>
      </c>
      <c r="AT230" s="36">
        <f t="shared" si="208"/>
        <v>322675</v>
      </c>
      <c r="AU230" s="36">
        <f t="shared" si="209"/>
        <v>747280.72</v>
      </c>
      <c r="AV230" s="36">
        <f t="shared" si="210"/>
        <v>324659</v>
      </c>
      <c r="AW230" s="36">
        <f t="shared" si="211"/>
        <v>753192.8</v>
      </c>
      <c r="AX230" s="36">
        <f t="shared" si="212"/>
        <v>326643</v>
      </c>
      <c r="AY230" s="36">
        <f t="shared" si="213"/>
        <v>759142.92</v>
      </c>
      <c r="AZ230" s="36">
        <f t="shared" si="214"/>
        <v>328627</v>
      </c>
      <c r="BA230" s="36">
        <f t="shared" si="215"/>
        <v>765131.33</v>
      </c>
    </row>
    <row r="231" spans="1:53" x14ac:dyDescent="0.2">
      <c r="A231" s="25">
        <v>36130</v>
      </c>
      <c r="B231" s="36">
        <v>281000</v>
      </c>
      <c r="C231" s="36">
        <v>623611.56000000006</v>
      </c>
      <c r="D231" s="36">
        <v>627124.06000000006</v>
      </c>
      <c r="E231" s="36">
        <f t="shared" si="187"/>
        <v>282670</v>
      </c>
      <c r="F231" s="36">
        <f t="shared" si="188"/>
        <v>632263.05000000005</v>
      </c>
      <c r="G231" s="36">
        <f t="shared" si="189"/>
        <v>284654</v>
      </c>
      <c r="H231" s="36">
        <f t="shared" si="190"/>
        <v>637435.11</v>
      </c>
      <c r="I231" s="36">
        <f t="shared" si="167"/>
        <v>286638</v>
      </c>
      <c r="J231" s="36">
        <f t="shared" si="168"/>
        <v>642640.43999999994</v>
      </c>
      <c r="K231" s="36">
        <f t="shared" si="169"/>
        <v>288622</v>
      </c>
      <c r="L231" s="36">
        <f t="shared" si="170"/>
        <v>647879.27</v>
      </c>
      <c r="M231" s="36">
        <f t="shared" si="171"/>
        <v>290606</v>
      </c>
      <c r="N231" s="36">
        <f t="shared" si="172"/>
        <v>653151.80000000005</v>
      </c>
      <c r="O231" s="36">
        <f t="shared" si="173"/>
        <v>292590</v>
      </c>
      <c r="P231" s="36">
        <f t="shared" si="174"/>
        <v>658458.26</v>
      </c>
      <c r="Q231" s="36">
        <f t="shared" si="175"/>
        <v>294574</v>
      </c>
      <c r="R231" s="36">
        <f t="shared" si="176"/>
        <v>663798.86</v>
      </c>
      <c r="S231" s="36">
        <f t="shared" si="177"/>
        <v>296558</v>
      </c>
      <c r="T231" s="36">
        <f t="shared" si="178"/>
        <v>669173.81999999995</v>
      </c>
      <c r="U231" s="36">
        <f t="shared" si="179"/>
        <v>298542</v>
      </c>
      <c r="V231" s="36">
        <f t="shared" si="180"/>
        <v>674583.36</v>
      </c>
      <c r="W231" s="36">
        <f t="shared" si="181"/>
        <v>300526</v>
      </c>
      <c r="X231" s="36">
        <f t="shared" si="182"/>
        <v>680027.71</v>
      </c>
      <c r="Y231" s="36">
        <f t="shared" si="183"/>
        <v>302510</v>
      </c>
      <c r="Z231" s="36">
        <f t="shared" si="184"/>
        <v>685507.09</v>
      </c>
      <c r="AA231" s="36">
        <f t="shared" si="185"/>
        <v>304494</v>
      </c>
      <c r="AB231" s="36">
        <f t="shared" si="186"/>
        <v>691021.72</v>
      </c>
      <c r="AC231" s="41">
        <f t="shared" si="191"/>
        <v>692544.19</v>
      </c>
      <c r="AD231" s="36">
        <f t="shared" si="192"/>
        <v>306478</v>
      </c>
      <c r="AE231" s="36">
        <f t="shared" si="193"/>
        <v>698104.1</v>
      </c>
      <c r="AF231" s="36">
        <f t="shared" si="194"/>
        <v>308462</v>
      </c>
      <c r="AG231" s="36">
        <f t="shared" si="195"/>
        <v>703699.78</v>
      </c>
      <c r="AH231" s="36">
        <f t="shared" si="196"/>
        <v>310446</v>
      </c>
      <c r="AI231" s="36">
        <f t="shared" si="197"/>
        <v>709331.46</v>
      </c>
      <c r="AJ231" s="36">
        <f t="shared" si="198"/>
        <v>312430</v>
      </c>
      <c r="AK231" s="36">
        <f t="shared" si="199"/>
        <v>714999.38</v>
      </c>
      <c r="AL231" s="36">
        <f t="shared" si="200"/>
        <v>314414</v>
      </c>
      <c r="AM231" s="36">
        <f t="shared" si="201"/>
        <v>720703.77</v>
      </c>
      <c r="AN231" s="36">
        <f t="shared" si="202"/>
        <v>316398</v>
      </c>
      <c r="AO231" s="36">
        <f t="shared" si="203"/>
        <v>726444.86</v>
      </c>
      <c r="AP231" s="36">
        <f t="shared" si="204"/>
        <v>318382</v>
      </c>
      <c r="AQ231" s="36">
        <f t="shared" si="205"/>
        <v>732222.89</v>
      </c>
      <c r="AR231" s="36">
        <f t="shared" si="206"/>
        <v>320366</v>
      </c>
      <c r="AS231" s="36">
        <f t="shared" si="207"/>
        <v>738038.09</v>
      </c>
      <c r="AT231" s="36">
        <f t="shared" si="208"/>
        <v>322350</v>
      </c>
      <c r="AU231" s="36">
        <f t="shared" si="209"/>
        <v>743890.71</v>
      </c>
      <c r="AV231" s="36">
        <f t="shared" si="210"/>
        <v>324334</v>
      </c>
      <c r="AW231" s="36">
        <f t="shared" si="211"/>
        <v>749780.98</v>
      </c>
      <c r="AX231" s="36">
        <f t="shared" si="212"/>
        <v>326318</v>
      </c>
      <c r="AY231" s="36">
        <f t="shared" si="213"/>
        <v>755709.15</v>
      </c>
      <c r="AZ231" s="36">
        <f t="shared" si="214"/>
        <v>328302</v>
      </c>
      <c r="BA231" s="36">
        <f t="shared" si="215"/>
        <v>761675.46</v>
      </c>
    </row>
    <row r="232" spans="1:53" x14ac:dyDescent="0.2">
      <c r="A232" s="25">
        <v>36161</v>
      </c>
      <c r="B232" s="36">
        <v>280675</v>
      </c>
      <c r="C232" s="36">
        <v>620679.12</v>
      </c>
      <c r="D232" s="36">
        <v>624187.56000000006</v>
      </c>
      <c r="E232" s="36">
        <f t="shared" si="187"/>
        <v>282345</v>
      </c>
      <c r="F232" s="36">
        <f t="shared" si="188"/>
        <v>629307.66</v>
      </c>
      <c r="G232" s="36">
        <f t="shared" si="189"/>
        <v>284329</v>
      </c>
      <c r="H232" s="36">
        <f t="shared" si="190"/>
        <v>634460.69999999995</v>
      </c>
      <c r="I232" s="36">
        <f t="shared" si="167"/>
        <v>286313</v>
      </c>
      <c r="J232" s="36">
        <f t="shared" si="168"/>
        <v>639646.9</v>
      </c>
      <c r="K232" s="36">
        <f t="shared" si="169"/>
        <v>288297</v>
      </c>
      <c r="L232" s="36">
        <f t="shared" si="170"/>
        <v>644866.47</v>
      </c>
      <c r="M232" s="36">
        <f t="shared" si="171"/>
        <v>290281</v>
      </c>
      <c r="N232" s="36">
        <f t="shared" si="172"/>
        <v>650119.62</v>
      </c>
      <c r="O232" s="36">
        <f t="shared" si="173"/>
        <v>292265</v>
      </c>
      <c r="P232" s="36">
        <f t="shared" si="174"/>
        <v>655406.56999999995</v>
      </c>
      <c r="Q232" s="36">
        <f t="shared" si="175"/>
        <v>294249</v>
      </c>
      <c r="R232" s="36">
        <f t="shared" si="176"/>
        <v>660727.53</v>
      </c>
      <c r="S232" s="36">
        <f t="shared" si="177"/>
        <v>296233</v>
      </c>
      <c r="T232" s="36">
        <f t="shared" si="178"/>
        <v>666082.73</v>
      </c>
      <c r="U232" s="36">
        <f t="shared" si="179"/>
        <v>298217</v>
      </c>
      <c r="V232" s="36">
        <f t="shared" si="180"/>
        <v>671472.38</v>
      </c>
      <c r="W232" s="36">
        <f t="shared" si="181"/>
        <v>300201</v>
      </c>
      <c r="X232" s="36">
        <f t="shared" si="182"/>
        <v>676896.71</v>
      </c>
      <c r="Y232" s="36">
        <f t="shared" si="183"/>
        <v>302185</v>
      </c>
      <c r="Z232" s="36">
        <f t="shared" si="184"/>
        <v>682355.94</v>
      </c>
      <c r="AA232" s="36">
        <f t="shared" si="185"/>
        <v>304169</v>
      </c>
      <c r="AB232" s="36">
        <f t="shared" si="186"/>
        <v>687850.3</v>
      </c>
      <c r="AC232" s="41">
        <f t="shared" si="191"/>
        <v>689371.15</v>
      </c>
      <c r="AD232" s="36">
        <f t="shared" si="192"/>
        <v>306153</v>
      </c>
      <c r="AE232" s="36">
        <f t="shared" si="193"/>
        <v>694910.64</v>
      </c>
      <c r="AF232" s="36">
        <f t="shared" si="194"/>
        <v>308137</v>
      </c>
      <c r="AG232" s="36">
        <f t="shared" si="195"/>
        <v>700485.77</v>
      </c>
      <c r="AH232" s="36">
        <f t="shared" si="196"/>
        <v>310121</v>
      </c>
      <c r="AI232" s="36">
        <f t="shared" si="197"/>
        <v>706096.77</v>
      </c>
      <c r="AJ232" s="36">
        <f t="shared" si="198"/>
        <v>312105</v>
      </c>
      <c r="AK232" s="36">
        <f t="shared" si="199"/>
        <v>711743.88</v>
      </c>
      <c r="AL232" s="36">
        <f t="shared" si="200"/>
        <v>314089</v>
      </c>
      <c r="AM232" s="36">
        <f t="shared" si="201"/>
        <v>717427.32</v>
      </c>
      <c r="AN232" s="36">
        <f t="shared" si="202"/>
        <v>316073</v>
      </c>
      <c r="AO232" s="36">
        <f t="shared" si="203"/>
        <v>723147.33</v>
      </c>
      <c r="AP232" s="36">
        <f t="shared" si="204"/>
        <v>318057</v>
      </c>
      <c r="AQ232" s="36">
        <f t="shared" si="205"/>
        <v>728904.14</v>
      </c>
      <c r="AR232" s="36">
        <f t="shared" si="206"/>
        <v>320041</v>
      </c>
      <c r="AS232" s="36">
        <f t="shared" si="207"/>
        <v>734697.99</v>
      </c>
      <c r="AT232" s="36">
        <f t="shared" si="208"/>
        <v>322025</v>
      </c>
      <c r="AU232" s="36">
        <f t="shared" si="209"/>
        <v>740529.12</v>
      </c>
      <c r="AV232" s="36">
        <f t="shared" si="210"/>
        <v>324009</v>
      </c>
      <c r="AW232" s="36">
        <f t="shared" si="211"/>
        <v>746397.76</v>
      </c>
      <c r="AX232" s="36">
        <f t="shared" si="212"/>
        <v>325993</v>
      </c>
      <c r="AY232" s="36">
        <f t="shared" si="213"/>
        <v>752304.16</v>
      </c>
      <c r="AZ232" s="36">
        <f t="shared" si="214"/>
        <v>327977</v>
      </c>
      <c r="BA232" s="36">
        <f t="shared" si="215"/>
        <v>758248.57</v>
      </c>
    </row>
    <row r="233" spans="1:53" x14ac:dyDescent="0.2">
      <c r="A233" s="25">
        <v>36192</v>
      </c>
      <c r="B233" s="36">
        <v>280350</v>
      </c>
      <c r="C233" s="36">
        <v>617769.81999999995</v>
      </c>
      <c r="D233" s="36">
        <v>621274.19999999995</v>
      </c>
      <c r="E233" s="36">
        <f t="shared" si="187"/>
        <v>282020</v>
      </c>
      <c r="F233" s="36">
        <f t="shared" si="188"/>
        <v>626375.56000000006</v>
      </c>
      <c r="G233" s="36">
        <f t="shared" si="189"/>
        <v>284004</v>
      </c>
      <c r="H233" s="36">
        <f t="shared" si="190"/>
        <v>631509.74</v>
      </c>
      <c r="I233" s="36">
        <f t="shared" si="167"/>
        <v>285988</v>
      </c>
      <c r="J233" s="36">
        <f t="shared" si="168"/>
        <v>636676.94999999995</v>
      </c>
      <c r="K233" s="36">
        <f t="shared" si="169"/>
        <v>287972</v>
      </c>
      <c r="L233" s="36">
        <f t="shared" si="170"/>
        <v>641877.41</v>
      </c>
      <c r="M233" s="36">
        <f t="shared" si="171"/>
        <v>289956</v>
      </c>
      <c r="N233" s="36">
        <f t="shared" si="172"/>
        <v>647111.32999999996</v>
      </c>
      <c r="O233" s="36">
        <f t="shared" si="173"/>
        <v>291940</v>
      </c>
      <c r="P233" s="36">
        <f t="shared" si="174"/>
        <v>652378.92000000004</v>
      </c>
      <c r="Q233" s="36">
        <f t="shared" si="175"/>
        <v>293924</v>
      </c>
      <c r="R233" s="36">
        <f t="shared" si="176"/>
        <v>657680.4</v>
      </c>
      <c r="S233" s="36">
        <f t="shared" si="177"/>
        <v>295908</v>
      </c>
      <c r="T233" s="36">
        <f t="shared" si="178"/>
        <v>663015.99</v>
      </c>
      <c r="U233" s="36">
        <f t="shared" si="179"/>
        <v>297892</v>
      </c>
      <c r="V233" s="36">
        <f t="shared" si="180"/>
        <v>668385.91</v>
      </c>
      <c r="W233" s="36">
        <f t="shared" si="181"/>
        <v>299876</v>
      </c>
      <c r="X233" s="36">
        <f t="shared" si="182"/>
        <v>673790.38</v>
      </c>
      <c r="Y233" s="36">
        <f t="shared" si="183"/>
        <v>301860</v>
      </c>
      <c r="Z233" s="36">
        <f t="shared" si="184"/>
        <v>679229.63</v>
      </c>
      <c r="AA233" s="36">
        <f t="shared" si="185"/>
        <v>303844</v>
      </c>
      <c r="AB233" s="36">
        <f t="shared" si="186"/>
        <v>684703.87</v>
      </c>
      <c r="AC233" s="41">
        <f t="shared" si="191"/>
        <v>686223.09</v>
      </c>
      <c r="AD233" s="36">
        <f t="shared" si="192"/>
        <v>305828</v>
      </c>
      <c r="AE233" s="36">
        <f t="shared" si="193"/>
        <v>691742.33</v>
      </c>
      <c r="AF233" s="36">
        <f t="shared" si="194"/>
        <v>307812</v>
      </c>
      <c r="AG233" s="36">
        <f t="shared" si="195"/>
        <v>697297.08</v>
      </c>
      <c r="AH233" s="36">
        <f t="shared" si="196"/>
        <v>309796</v>
      </c>
      <c r="AI233" s="36">
        <f t="shared" si="197"/>
        <v>702887.57</v>
      </c>
      <c r="AJ233" s="36">
        <f t="shared" si="198"/>
        <v>311780</v>
      </c>
      <c r="AK233" s="36">
        <f t="shared" si="199"/>
        <v>708514.03</v>
      </c>
      <c r="AL233" s="36">
        <f t="shared" si="200"/>
        <v>313764</v>
      </c>
      <c r="AM233" s="36">
        <f t="shared" si="201"/>
        <v>714176.69</v>
      </c>
      <c r="AN233" s="36">
        <f t="shared" si="202"/>
        <v>315748</v>
      </c>
      <c r="AO233" s="36">
        <f t="shared" si="203"/>
        <v>719875.78</v>
      </c>
      <c r="AP233" s="36">
        <f t="shared" si="204"/>
        <v>317732</v>
      </c>
      <c r="AQ233" s="36">
        <f t="shared" si="205"/>
        <v>725611.54</v>
      </c>
      <c r="AR233" s="36">
        <f t="shared" si="206"/>
        <v>319716</v>
      </c>
      <c r="AS233" s="36">
        <f t="shared" si="207"/>
        <v>731384.2</v>
      </c>
      <c r="AT233" s="36">
        <f t="shared" si="208"/>
        <v>321700</v>
      </c>
      <c r="AU233" s="36">
        <f t="shared" si="209"/>
        <v>737194.01</v>
      </c>
      <c r="AV233" s="36">
        <f t="shared" si="210"/>
        <v>323684</v>
      </c>
      <c r="AW233" s="36">
        <f t="shared" si="211"/>
        <v>743041.2</v>
      </c>
      <c r="AX233" s="36">
        <f t="shared" si="212"/>
        <v>325668</v>
      </c>
      <c r="AY233" s="36">
        <f t="shared" si="213"/>
        <v>748926.01</v>
      </c>
      <c r="AZ233" s="36">
        <f t="shared" si="214"/>
        <v>327652</v>
      </c>
      <c r="BA233" s="36">
        <f t="shared" si="215"/>
        <v>754848.68</v>
      </c>
    </row>
    <row r="234" spans="1:53" x14ac:dyDescent="0.2">
      <c r="A234" s="25">
        <v>36220</v>
      </c>
      <c r="B234" s="36">
        <v>280025</v>
      </c>
      <c r="C234" s="36">
        <v>614883.27</v>
      </c>
      <c r="D234" s="36">
        <v>618383.57999999996</v>
      </c>
      <c r="E234" s="36">
        <f t="shared" si="187"/>
        <v>281695</v>
      </c>
      <c r="F234" s="36">
        <f t="shared" si="188"/>
        <v>623466.34</v>
      </c>
      <c r="G234" s="36">
        <f t="shared" si="189"/>
        <v>283679</v>
      </c>
      <c r="H234" s="36">
        <f t="shared" si="190"/>
        <v>628581.80000000005</v>
      </c>
      <c r="I234" s="36">
        <f t="shared" si="167"/>
        <v>285663</v>
      </c>
      <c r="J234" s="36">
        <f t="shared" si="168"/>
        <v>633730.17000000004</v>
      </c>
      <c r="K234" s="36">
        <f t="shared" si="169"/>
        <v>287647</v>
      </c>
      <c r="L234" s="36">
        <f t="shared" si="170"/>
        <v>638911.67000000004</v>
      </c>
      <c r="M234" s="36">
        <f t="shared" si="171"/>
        <v>289631</v>
      </c>
      <c r="N234" s="36">
        <f t="shared" si="172"/>
        <v>644126.51</v>
      </c>
      <c r="O234" s="36">
        <f t="shared" si="173"/>
        <v>291615</v>
      </c>
      <c r="P234" s="36">
        <f t="shared" si="174"/>
        <v>649374.9</v>
      </c>
      <c r="Q234" s="36">
        <f t="shared" si="175"/>
        <v>293599</v>
      </c>
      <c r="R234" s="36">
        <f t="shared" si="176"/>
        <v>654657.06000000006</v>
      </c>
      <c r="S234" s="36">
        <f t="shared" si="177"/>
        <v>295583</v>
      </c>
      <c r="T234" s="36">
        <f t="shared" si="178"/>
        <v>659973.19999999995</v>
      </c>
      <c r="U234" s="36">
        <f t="shared" si="179"/>
        <v>297567</v>
      </c>
      <c r="V234" s="36">
        <f t="shared" si="180"/>
        <v>665323.55000000005</v>
      </c>
      <c r="W234" s="36">
        <f t="shared" si="181"/>
        <v>299551</v>
      </c>
      <c r="X234" s="36">
        <f t="shared" si="182"/>
        <v>670708.31999999995</v>
      </c>
      <c r="Y234" s="36">
        <f t="shared" si="183"/>
        <v>301535</v>
      </c>
      <c r="Z234" s="36">
        <f t="shared" si="184"/>
        <v>676127.74</v>
      </c>
      <c r="AA234" s="36">
        <f t="shared" si="185"/>
        <v>303519</v>
      </c>
      <c r="AB234" s="36">
        <f t="shared" si="186"/>
        <v>681582.02</v>
      </c>
      <c r="AC234" s="41">
        <f t="shared" si="191"/>
        <v>683099.62</v>
      </c>
      <c r="AD234" s="36">
        <f t="shared" si="192"/>
        <v>305503</v>
      </c>
      <c r="AE234" s="36">
        <f t="shared" si="193"/>
        <v>688598.76</v>
      </c>
      <c r="AF234" s="36">
        <f t="shared" si="194"/>
        <v>307487</v>
      </c>
      <c r="AG234" s="36">
        <f t="shared" si="195"/>
        <v>694133.28</v>
      </c>
      <c r="AH234" s="36">
        <f t="shared" si="196"/>
        <v>309471</v>
      </c>
      <c r="AI234" s="36">
        <f t="shared" si="197"/>
        <v>699703.41</v>
      </c>
      <c r="AJ234" s="36">
        <f t="shared" si="198"/>
        <v>311455</v>
      </c>
      <c r="AK234" s="36">
        <f t="shared" si="199"/>
        <v>705309.38</v>
      </c>
      <c r="AL234" s="36">
        <f t="shared" si="200"/>
        <v>313439</v>
      </c>
      <c r="AM234" s="36">
        <f t="shared" si="201"/>
        <v>710951.42</v>
      </c>
      <c r="AN234" s="36">
        <f t="shared" si="202"/>
        <v>315423</v>
      </c>
      <c r="AO234" s="36">
        <f t="shared" si="203"/>
        <v>716629.76</v>
      </c>
      <c r="AP234" s="36">
        <f t="shared" si="204"/>
        <v>317407</v>
      </c>
      <c r="AQ234" s="36">
        <f t="shared" si="205"/>
        <v>722344.64</v>
      </c>
      <c r="AR234" s="36">
        <f t="shared" si="206"/>
        <v>319391</v>
      </c>
      <c r="AS234" s="36">
        <f t="shared" si="207"/>
        <v>728096.29</v>
      </c>
      <c r="AT234" s="36">
        <f t="shared" si="208"/>
        <v>321375</v>
      </c>
      <c r="AU234" s="36">
        <f t="shared" si="209"/>
        <v>733884.94</v>
      </c>
      <c r="AV234" s="36">
        <f t="shared" si="210"/>
        <v>323359</v>
      </c>
      <c r="AW234" s="36">
        <f t="shared" si="211"/>
        <v>739710.84</v>
      </c>
      <c r="AX234" s="36">
        <f t="shared" si="212"/>
        <v>325343</v>
      </c>
      <c r="AY234" s="36">
        <f t="shared" si="213"/>
        <v>745574.22</v>
      </c>
      <c r="AZ234" s="36">
        <f t="shared" si="214"/>
        <v>327327</v>
      </c>
      <c r="BA234" s="36">
        <f t="shared" si="215"/>
        <v>751475.33</v>
      </c>
    </row>
    <row r="235" spans="1:53" x14ac:dyDescent="0.2">
      <c r="A235" s="25">
        <v>36251</v>
      </c>
      <c r="B235" s="36">
        <v>279700</v>
      </c>
      <c r="C235" s="36">
        <v>612019.69999999995</v>
      </c>
      <c r="D235" s="36">
        <v>615515.94999999995</v>
      </c>
      <c r="E235" s="36">
        <f t="shared" si="187"/>
        <v>281370</v>
      </c>
      <c r="F235" s="36">
        <f t="shared" si="188"/>
        <v>620580.26</v>
      </c>
      <c r="G235" s="36">
        <f t="shared" si="189"/>
        <v>283354</v>
      </c>
      <c r="H235" s="36">
        <f t="shared" si="190"/>
        <v>625677.15</v>
      </c>
      <c r="I235" s="36">
        <f t="shared" si="167"/>
        <v>285338</v>
      </c>
      <c r="J235" s="36">
        <f t="shared" si="168"/>
        <v>630806.82999999996</v>
      </c>
      <c r="K235" s="36">
        <f t="shared" si="169"/>
        <v>287322</v>
      </c>
      <c r="L235" s="36">
        <f t="shared" si="170"/>
        <v>635969.52</v>
      </c>
      <c r="M235" s="36">
        <f t="shared" si="171"/>
        <v>289306</v>
      </c>
      <c r="N235" s="36">
        <f t="shared" si="172"/>
        <v>641165.43000000005</v>
      </c>
      <c r="O235" s="36">
        <f t="shared" si="173"/>
        <v>291290</v>
      </c>
      <c r="P235" s="36">
        <f t="shared" si="174"/>
        <v>646394.77</v>
      </c>
      <c r="Q235" s="36">
        <f t="shared" si="175"/>
        <v>293274</v>
      </c>
      <c r="R235" s="36">
        <f t="shared" si="176"/>
        <v>651657.75</v>
      </c>
      <c r="S235" s="36">
        <f t="shared" si="177"/>
        <v>295258</v>
      </c>
      <c r="T235" s="36">
        <f t="shared" si="178"/>
        <v>656954.59</v>
      </c>
      <c r="U235" s="36">
        <f t="shared" si="179"/>
        <v>297242</v>
      </c>
      <c r="V235" s="36">
        <f t="shared" si="180"/>
        <v>662285.51</v>
      </c>
      <c r="W235" s="36">
        <f t="shared" si="181"/>
        <v>299226</v>
      </c>
      <c r="X235" s="36">
        <f t="shared" si="182"/>
        <v>667650.73</v>
      </c>
      <c r="Y235" s="36">
        <f t="shared" si="183"/>
        <v>301210</v>
      </c>
      <c r="Z235" s="36">
        <f t="shared" si="184"/>
        <v>673050.47</v>
      </c>
      <c r="AA235" s="36">
        <f t="shared" si="185"/>
        <v>303194</v>
      </c>
      <c r="AB235" s="36">
        <f t="shared" si="186"/>
        <v>678484.96</v>
      </c>
      <c r="AC235" s="41">
        <f t="shared" si="191"/>
        <v>680000.93</v>
      </c>
      <c r="AD235" s="36">
        <f t="shared" si="192"/>
        <v>305178</v>
      </c>
      <c r="AE235" s="36">
        <f t="shared" si="193"/>
        <v>685480.13</v>
      </c>
      <c r="AF235" s="36">
        <f t="shared" si="194"/>
        <v>307162</v>
      </c>
      <c r="AG235" s="36">
        <f t="shared" si="195"/>
        <v>690994.59</v>
      </c>
      <c r="AH235" s="36">
        <f t="shared" si="196"/>
        <v>309146</v>
      </c>
      <c r="AI235" s="36">
        <f t="shared" si="197"/>
        <v>696544.53</v>
      </c>
      <c r="AJ235" s="36">
        <f t="shared" si="198"/>
        <v>311130</v>
      </c>
      <c r="AK235" s="36">
        <f t="shared" si="199"/>
        <v>702130.18</v>
      </c>
      <c r="AL235" s="36">
        <f t="shared" si="200"/>
        <v>313114</v>
      </c>
      <c r="AM235" s="36">
        <f t="shared" si="201"/>
        <v>707751.76</v>
      </c>
      <c r="AN235" s="36">
        <f t="shared" si="202"/>
        <v>315098</v>
      </c>
      <c r="AO235" s="36">
        <f t="shared" si="203"/>
        <v>713409.51</v>
      </c>
      <c r="AP235" s="36">
        <f t="shared" si="204"/>
        <v>317082</v>
      </c>
      <c r="AQ235" s="36">
        <f t="shared" si="205"/>
        <v>719103.67</v>
      </c>
      <c r="AR235" s="36">
        <f t="shared" si="206"/>
        <v>319066</v>
      </c>
      <c r="AS235" s="36">
        <f t="shared" si="207"/>
        <v>724834.46</v>
      </c>
      <c r="AT235" s="36">
        <f t="shared" si="208"/>
        <v>321050</v>
      </c>
      <c r="AU235" s="36">
        <f t="shared" si="209"/>
        <v>730602.12</v>
      </c>
      <c r="AV235" s="36">
        <f t="shared" si="210"/>
        <v>323034</v>
      </c>
      <c r="AW235" s="36">
        <f t="shared" si="211"/>
        <v>736406.89</v>
      </c>
      <c r="AX235" s="36">
        <f t="shared" si="212"/>
        <v>325018</v>
      </c>
      <c r="AY235" s="36">
        <f t="shared" si="213"/>
        <v>742249.01</v>
      </c>
      <c r="AZ235" s="36">
        <f t="shared" si="214"/>
        <v>327002</v>
      </c>
      <c r="BA235" s="36">
        <f t="shared" si="215"/>
        <v>748128.72</v>
      </c>
    </row>
    <row r="236" spans="1:53" x14ac:dyDescent="0.2">
      <c r="A236" s="25">
        <v>36281</v>
      </c>
      <c r="B236" s="36">
        <v>279375</v>
      </c>
      <c r="C236" s="36">
        <v>609222.9</v>
      </c>
      <c r="D236" s="36">
        <v>612715.09</v>
      </c>
      <c r="E236" s="36">
        <f t="shared" si="187"/>
        <v>281045</v>
      </c>
      <c r="F236" s="36">
        <f t="shared" si="188"/>
        <v>617761.38</v>
      </c>
      <c r="G236" s="36">
        <f t="shared" si="189"/>
        <v>283029</v>
      </c>
      <c r="H236" s="36">
        <f t="shared" si="190"/>
        <v>622840.13</v>
      </c>
      <c r="I236" s="36">
        <f t="shared" si="167"/>
        <v>285013</v>
      </c>
      <c r="J236" s="36">
        <f t="shared" si="168"/>
        <v>627951.56000000006</v>
      </c>
      <c r="K236" s="36">
        <f t="shared" si="169"/>
        <v>286997</v>
      </c>
      <c r="L236" s="36">
        <f t="shared" si="170"/>
        <v>633095.88</v>
      </c>
      <c r="M236" s="36">
        <f t="shared" si="171"/>
        <v>288981</v>
      </c>
      <c r="N236" s="36">
        <f t="shared" si="172"/>
        <v>638273.30000000005</v>
      </c>
      <c r="O236" s="36">
        <f t="shared" si="173"/>
        <v>290965</v>
      </c>
      <c r="P236" s="36">
        <f t="shared" si="174"/>
        <v>643484.03</v>
      </c>
      <c r="Q236" s="36">
        <f t="shared" si="175"/>
        <v>292949</v>
      </c>
      <c r="R236" s="36">
        <f t="shared" si="176"/>
        <v>648728.28</v>
      </c>
      <c r="S236" s="36">
        <f t="shared" si="177"/>
        <v>294933</v>
      </c>
      <c r="T236" s="36">
        <f t="shared" si="178"/>
        <v>654006.28</v>
      </c>
      <c r="U236" s="36">
        <f t="shared" si="179"/>
        <v>296917</v>
      </c>
      <c r="V236" s="36">
        <f t="shared" si="180"/>
        <v>659318.23</v>
      </c>
      <c r="W236" s="36">
        <f t="shared" si="181"/>
        <v>298901</v>
      </c>
      <c r="X236" s="36">
        <f t="shared" si="182"/>
        <v>664664.36</v>
      </c>
      <c r="Y236" s="36">
        <f t="shared" si="183"/>
        <v>300885</v>
      </c>
      <c r="Z236" s="36">
        <f t="shared" si="184"/>
        <v>670044.89</v>
      </c>
      <c r="AA236" s="36">
        <f t="shared" si="185"/>
        <v>302869</v>
      </c>
      <c r="AB236" s="36">
        <f t="shared" si="186"/>
        <v>675460.04</v>
      </c>
      <c r="AC236" s="41">
        <f t="shared" si="191"/>
        <v>676974.39</v>
      </c>
      <c r="AD236" s="36">
        <f t="shared" si="192"/>
        <v>304853</v>
      </c>
      <c r="AE236" s="36">
        <f t="shared" si="193"/>
        <v>682434.12</v>
      </c>
      <c r="AF236" s="36">
        <f t="shared" si="194"/>
        <v>306837</v>
      </c>
      <c r="AG236" s="36">
        <f t="shared" si="195"/>
        <v>687928.98</v>
      </c>
      <c r="AH236" s="36">
        <f t="shared" si="196"/>
        <v>308821</v>
      </c>
      <c r="AI236" s="36">
        <f t="shared" si="197"/>
        <v>693459.19</v>
      </c>
      <c r="AJ236" s="36">
        <f t="shared" si="198"/>
        <v>310805</v>
      </c>
      <c r="AK236" s="36">
        <f t="shared" si="199"/>
        <v>699024.99</v>
      </c>
      <c r="AL236" s="36">
        <f t="shared" si="200"/>
        <v>312789</v>
      </c>
      <c r="AM236" s="36">
        <f t="shared" si="201"/>
        <v>704626.6</v>
      </c>
      <c r="AN236" s="36">
        <f t="shared" si="202"/>
        <v>314773</v>
      </c>
      <c r="AO236" s="36">
        <f t="shared" si="203"/>
        <v>710264.25</v>
      </c>
      <c r="AP236" s="36">
        <f t="shared" si="204"/>
        <v>316757</v>
      </c>
      <c r="AQ236" s="36">
        <f t="shared" si="205"/>
        <v>715938.17</v>
      </c>
      <c r="AR236" s="36">
        <f t="shared" si="206"/>
        <v>318741</v>
      </c>
      <c r="AS236" s="36">
        <f t="shared" si="207"/>
        <v>721648.6</v>
      </c>
      <c r="AT236" s="36">
        <f t="shared" si="208"/>
        <v>320725</v>
      </c>
      <c r="AU236" s="36">
        <f t="shared" si="209"/>
        <v>727395.77</v>
      </c>
      <c r="AV236" s="36">
        <f t="shared" si="210"/>
        <v>322709</v>
      </c>
      <c r="AW236" s="36">
        <f t="shared" si="211"/>
        <v>733179.91</v>
      </c>
      <c r="AX236" s="36">
        <f t="shared" si="212"/>
        <v>324693</v>
      </c>
      <c r="AY236" s="36">
        <f t="shared" si="213"/>
        <v>739001.27</v>
      </c>
      <c r="AZ236" s="36">
        <f t="shared" si="214"/>
        <v>326677</v>
      </c>
      <c r="BA236" s="36">
        <f t="shared" si="215"/>
        <v>744860.08</v>
      </c>
    </row>
    <row r="237" spans="1:53" x14ac:dyDescent="0.2">
      <c r="A237" s="25">
        <v>36312</v>
      </c>
      <c r="B237" s="36">
        <v>279050</v>
      </c>
      <c r="C237" s="36">
        <v>606448.16</v>
      </c>
      <c r="D237" s="36">
        <v>609936.29</v>
      </c>
      <c r="E237" s="36">
        <f t="shared" si="187"/>
        <v>280720</v>
      </c>
      <c r="F237" s="36">
        <f t="shared" si="188"/>
        <v>614964.69999999995</v>
      </c>
      <c r="G237" s="36">
        <f t="shared" si="189"/>
        <v>282704</v>
      </c>
      <c r="H237" s="36">
        <f t="shared" si="190"/>
        <v>620025.46</v>
      </c>
      <c r="I237" s="36">
        <f t="shared" si="167"/>
        <v>284688</v>
      </c>
      <c r="J237" s="36">
        <f t="shared" si="168"/>
        <v>625118.78</v>
      </c>
      <c r="K237" s="36">
        <f t="shared" si="169"/>
        <v>286672</v>
      </c>
      <c r="L237" s="36">
        <f t="shared" si="170"/>
        <v>630244.87</v>
      </c>
      <c r="M237" s="36">
        <f t="shared" si="171"/>
        <v>288656</v>
      </c>
      <c r="N237" s="36">
        <f t="shared" si="172"/>
        <v>635403.93999999994</v>
      </c>
      <c r="O237" s="36">
        <f t="shared" si="173"/>
        <v>290640</v>
      </c>
      <c r="P237" s="36">
        <f t="shared" si="174"/>
        <v>640596.21</v>
      </c>
      <c r="Q237" s="36">
        <f t="shared" si="175"/>
        <v>292624</v>
      </c>
      <c r="R237" s="36">
        <f t="shared" si="176"/>
        <v>645821.88</v>
      </c>
      <c r="S237" s="36">
        <f t="shared" si="177"/>
        <v>294608</v>
      </c>
      <c r="T237" s="36">
        <f t="shared" si="178"/>
        <v>651081.18000000005</v>
      </c>
      <c r="U237" s="36">
        <f t="shared" si="179"/>
        <v>296592</v>
      </c>
      <c r="V237" s="36">
        <f t="shared" si="180"/>
        <v>656374.31000000006</v>
      </c>
      <c r="W237" s="36">
        <f t="shared" si="181"/>
        <v>298576</v>
      </c>
      <c r="X237" s="36">
        <f t="shared" si="182"/>
        <v>661701.5</v>
      </c>
      <c r="Y237" s="36">
        <f t="shared" si="183"/>
        <v>300560</v>
      </c>
      <c r="Z237" s="36">
        <f t="shared" si="184"/>
        <v>667062.97</v>
      </c>
      <c r="AA237" s="36">
        <f t="shared" si="185"/>
        <v>302544</v>
      </c>
      <c r="AB237" s="36">
        <f t="shared" si="186"/>
        <v>672458.93</v>
      </c>
      <c r="AC237" s="41">
        <f t="shared" si="191"/>
        <v>673971.65</v>
      </c>
      <c r="AD237" s="36">
        <f t="shared" si="192"/>
        <v>304528</v>
      </c>
      <c r="AE237" s="36">
        <f t="shared" si="193"/>
        <v>679412.06</v>
      </c>
      <c r="AF237" s="36">
        <f t="shared" si="194"/>
        <v>306512</v>
      </c>
      <c r="AG237" s="36">
        <f t="shared" si="195"/>
        <v>684887.48</v>
      </c>
      <c r="AH237" s="36">
        <f t="shared" si="196"/>
        <v>308496</v>
      </c>
      <c r="AI237" s="36">
        <f t="shared" si="197"/>
        <v>690398.12</v>
      </c>
      <c r="AJ237" s="36">
        <f t="shared" si="198"/>
        <v>310480</v>
      </c>
      <c r="AK237" s="36">
        <f t="shared" si="199"/>
        <v>695944.22</v>
      </c>
      <c r="AL237" s="36">
        <f t="shared" si="200"/>
        <v>312464</v>
      </c>
      <c r="AM237" s="36">
        <f t="shared" si="201"/>
        <v>701526</v>
      </c>
      <c r="AN237" s="36">
        <f t="shared" si="202"/>
        <v>314448</v>
      </c>
      <c r="AO237" s="36">
        <f t="shared" si="203"/>
        <v>707143.7</v>
      </c>
      <c r="AP237" s="36">
        <f t="shared" si="204"/>
        <v>316432</v>
      </c>
      <c r="AQ237" s="36">
        <f t="shared" si="205"/>
        <v>712797.54</v>
      </c>
      <c r="AR237" s="36">
        <f t="shared" si="206"/>
        <v>318416</v>
      </c>
      <c r="AS237" s="36">
        <f t="shared" si="207"/>
        <v>718487.76</v>
      </c>
      <c r="AT237" s="36">
        <f t="shared" si="208"/>
        <v>320400</v>
      </c>
      <c r="AU237" s="36">
        <f t="shared" si="209"/>
        <v>724214.59</v>
      </c>
      <c r="AV237" s="36">
        <f t="shared" si="210"/>
        <v>322384</v>
      </c>
      <c r="AW237" s="36">
        <f t="shared" si="211"/>
        <v>729978.27</v>
      </c>
      <c r="AX237" s="36">
        <f t="shared" si="212"/>
        <v>324368</v>
      </c>
      <c r="AY237" s="36">
        <f t="shared" si="213"/>
        <v>735779.03</v>
      </c>
      <c r="AZ237" s="36">
        <f t="shared" si="214"/>
        <v>326352</v>
      </c>
      <c r="BA237" s="36">
        <f t="shared" si="215"/>
        <v>741617.11</v>
      </c>
    </row>
    <row r="238" spans="1:53" x14ac:dyDescent="0.2">
      <c r="A238" s="25">
        <v>36342</v>
      </c>
      <c r="B238" s="36">
        <v>278725</v>
      </c>
      <c r="C238" s="36">
        <v>603694.93000000005</v>
      </c>
      <c r="D238" s="36">
        <v>607178.99</v>
      </c>
      <c r="E238" s="36">
        <f t="shared" si="187"/>
        <v>280395</v>
      </c>
      <c r="F238" s="36">
        <f t="shared" si="188"/>
        <v>612189.66</v>
      </c>
      <c r="G238" s="36">
        <f t="shared" si="189"/>
        <v>282379</v>
      </c>
      <c r="H238" s="36">
        <f t="shared" si="190"/>
        <v>617232.56000000006</v>
      </c>
      <c r="I238" s="36">
        <f t="shared" si="167"/>
        <v>284363</v>
      </c>
      <c r="J238" s="36">
        <f t="shared" si="168"/>
        <v>622307.91</v>
      </c>
      <c r="K238" s="36">
        <f t="shared" si="169"/>
        <v>286347</v>
      </c>
      <c r="L238" s="36">
        <f t="shared" si="170"/>
        <v>627415.92000000004</v>
      </c>
      <c r="M238" s="36">
        <f t="shared" si="171"/>
        <v>288331</v>
      </c>
      <c r="N238" s="36">
        <f t="shared" si="172"/>
        <v>632556.79</v>
      </c>
      <c r="O238" s="36">
        <f t="shared" si="173"/>
        <v>290315</v>
      </c>
      <c r="P238" s="36">
        <f t="shared" si="174"/>
        <v>637730.74</v>
      </c>
      <c r="Q238" s="36">
        <f t="shared" si="175"/>
        <v>292299</v>
      </c>
      <c r="R238" s="36">
        <f t="shared" si="176"/>
        <v>642937.98</v>
      </c>
      <c r="S238" s="36">
        <f t="shared" si="177"/>
        <v>294283</v>
      </c>
      <c r="T238" s="36">
        <f t="shared" si="178"/>
        <v>648178.72</v>
      </c>
      <c r="U238" s="36">
        <f t="shared" si="179"/>
        <v>296267</v>
      </c>
      <c r="V238" s="36">
        <f t="shared" si="180"/>
        <v>653453.18000000005</v>
      </c>
      <c r="W238" s="36">
        <f t="shared" si="181"/>
        <v>298251</v>
      </c>
      <c r="X238" s="36">
        <f t="shared" si="182"/>
        <v>658761.57999999996</v>
      </c>
      <c r="Y238" s="36">
        <f t="shared" si="183"/>
        <v>300235</v>
      </c>
      <c r="Z238" s="36">
        <f t="shared" si="184"/>
        <v>664104.13</v>
      </c>
      <c r="AA238" s="36">
        <f t="shared" si="185"/>
        <v>302219</v>
      </c>
      <c r="AB238" s="36">
        <f t="shared" si="186"/>
        <v>669481.05000000005</v>
      </c>
      <c r="AC238" s="41">
        <f t="shared" si="191"/>
        <v>670992.15</v>
      </c>
      <c r="AD238" s="36">
        <f t="shared" si="192"/>
        <v>304203</v>
      </c>
      <c r="AE238" s="36">
        <f t="shared" si="193"/>
        <v>676413.39</v>
      </c>
      <c r="AF238" s="36">
        <f t="shared" si="194"/>
        <v>306187</v>
      </c>
      <c r="AG238" s="36">
        <f t="shared" si="195"/>
        <v>681869.51</v>
      </c>
      <c r="AH238" s="36">
        <f t="shared" si="196"/>
        <v>308171</v>
      </c>
      <c r="AI238" s="36">
        <f t="shared" si="197"/>
        <v>687360.74</v>
      </c>
      <c r="AJ238" s="36">
        <f t="shared" si="198"/>
        <v>310155</v>
      </c>
      <c r="AK238" s="36">
        <f t="shared" si="199"/>
        <v>692887.3</v>
      </c>
      <c r="AL238" s="36">
        <f t="shared" si="200"/>
        <v>312139</v>
      </c>
      <c r="AM238" s="36">
        <f t="shared" si="201"/>
        <v>698449.42</v>
      </c>
      <c r="AN238" s="36">
        <f t="shared" si="202"/>
        <v>314123</v>
      </c>
      <c r="AO238" s="36">
        <f t="shared" si="203"/>
        <v>704047.32</v>
      </c>
      <c r="AP238" s="36">
        <f t="shared" si="204"/>
        <v>316107</v>
      </c>
      <c r="AQ238" s="36">
        <f t="shared" si="205"/>
        <v>709681.24</v>
      </c>
      <c r="AR238" s="36">
        <f t="shared" si="206"/>
        <v>318091</v>
      </c>
      <c r="AS238" s="36">
        <f t="shared" si="207"/>
        <v>715351.41</v>
      </c>
      <c r="AT238" s="36">
        <f t="shared" si="208"/>
        <v>320075</v>
      </c>
      <c r="AU238" s="36">
        <f t="shared" si="209"/>
        <v>721058.06</v>
      </c>
      <c r="AV238" s="36">
        <f t="shared" si="210"/>
        <v>322059</v>
      </c>
      <c r="AW238" s="36">
        <f t="shared" si="211"/>
        <v>726801.43</v>
      </c>
      <c r="AX238" s="36">
        <f t="shared" si="212"/>
        <v>324043</v>
      </c>
      <c r="AY238" s="36">
        <f t="shared" si="213"/>
        <v>732581.75</v>
      </c>
      <c r="AZ238" s="36">
        <f t="shared" si="214"/>
        <v>326027</v>
      </c>
      <c r="BA238" s="36">
        <f t="shared" si="215"/>
        <v>738399.26</v>
      </c>
    </row>
    <row r="239" spans="1:53" x14ac:dyDescent="0.2">
      <c r="A239" s="25">
        <v>36373</v>
      </c>
      <c r="B239" s="36">
        <v>278400</v>
      </c>
      <c r="C239" s="36">
        <v>600964.03</v>
      </c>
      <c r="D239" s="36">
        <v>604444.03</v>
      </c>
      <c r="E239" s="36">
        <f t="shared" si="187"/>
        <v>280070</v>
      </c>
      <c r="F239" s="36">
        <f t="shared" si="188"/>
        <v>609437.1</v>
      </c>
      <c r="G239" s="36">
        <f t="shared" si="189"/>
        <v>282054</v>
      </c>
      <c r="H239" s="36">
        <f t="shared" si="190"/>
        <v>614462.29</v>
      </c>
      <c r="I239" s="36">
        <f t="shared" si="167"/>
        <v>284038</v>
      </c>
      <c r="J239" s="36">
        <f t="shared" si="168"/>
        <v>619519.81999999995</v>
      </c>
      <c r="K239" s="36">
        <f t="shared" si="169"/>
        <v>286022</v>
      </c>
      <c r="L239" s="36">
        <f t="shared" si="170"/>
        <v>624609.89</v>
      </c>
      <c r="M239" s="36">
        <f t="shared" si="171"/>
        <v>288006</v>
      </c>
      <c r="N239" s="36">
        <f t="shared" si="172"/>
        <v>629732.71</v>
      </c>
      <c r="O239" s="36">
        <f t="shared" si="173"/>
        <v>289990</v>
      </c>
      <c r="P239" s="36">
        <f t="shared" si="174"/>
        <v>634888.49</v>
      </c>
      <c r="Q239" s="36">
        <f t="shared" si="175"/>
        <v>291974</v>
      </c>
      <c r="R239" s="36">
        <f t="shared" si="176"/>
        <v>640077.43999999994</v>
      </c>
      <c r="S239" s="36">
        <f t="shared" si="177"/>
        <v>293958</v>
      </c>
      <c r="T239" s="36">
        <f t="shared" si="178"/>
        <v>645299.78</v>
      </c>
      <c r="U239" s="36">
        <f t="shared" si="179"/>
        <v>295942</v>
      </c>
      <c r="V239" s="36">
        <f t="shared" si="180"/>
        <v>650555.72</v>
      </c>
      <c r="W239" s="36">
        <f t="shared" si="181"/>
        <v>297926</v>
      </c>
      <c r="X239" s="36">
        <f t="shared" si="182"/>
        <v>655845.47</v>
      </c>
      <c r="Y239" s="36">
        <f t="shared" si="183"/>
        <v>299910</v>
      </c>
      <c r="Z239" s="36">
        <f t="shared" si="184"/>
        <v>661169.26</v>
      </c>
      <c r="AA239" s="36">
        <f t="shared" si="185"/>
        <v>301894</v>
      </c>
      <c r="AB239" s="36">
        <f t="shared" si="186"/>
        <v>666527.30000000005</v>
      </c>
      <c r="AC239" s="41">
        <f t="shared" si="191"/>
        <v>668036.77</v>
      </c>
      <c r="AD239" s="36">
        <f t="shared" si="192"/>
        <v>303878</v>
      </c>
      <c r="AE239" s="36">
        <f t="shared" si="193"/>
        <v>673439</v>
      </c>
      <c r="AF239" s="36">
        <f t="shared" si="194"/>
        <v>305862</v>
      </c>
      <c r="AG239" s="36">
        <f t="shared" si="195"/>
        <v>678875.98</v>
      </c>
      <c r="AH239" s="36">
        <f t="shared" si="196"/>
        <v>307846</v>
      </c>
      <c r="AI239" s="36">
        <f t="shared" si="197"/>
        <v>684347.95</v>
      </c>
      <c r="AJ239" s="36">
        <f t="shared" si="198"/>
        <v>309830</v>
      </c>
      <c r="AK239" s="36">
        <f t="shared" si="199"/>
        <v>689855.12</v>
      </c>
      <c r="AL239" s="36">
        <f t="shared" si="200"/>
        <v>311814</v>
      </c>
      <c r="AM239" s="36">
        <f t="shared" si="201"/>
        <v>695397.73</v>
      </c>
      <c r="AN239" s="36">
        <f t="shared" si="202"/>
        <v>313798</v>
      </c>
      <c r="AO239" s="36">
        <f t="shared" si="203"/>
        <v>700976</v>
      </c>
      <c r="AP239" s="36">
        <f t="shared" si="204"/>
        <v>315782</v>
      </c>
      <c r="AQ239" s="36">
        <f t="shared" si="205"/>
        <v>706590.16</v>
      </c>
      <c r="AR239" s="36">
        <f t="shared" si="206"/>
        <v>317766</v>
      </c>
      <c r="AS239" s="36">
        <f t="shared" si="207"/>
        <v>712240.44</v>
      </c>
      <c r="AT239" s="36">
        <f t="shared" si="208"/>
        <v>319750</v>
      </c>
      <c r="AU239" s="36">
        <f t="shared" si="209"/>
        <v>717927.07</v>
      </c>
      <c r="AV239" s="36">
        <f t="shared" si="210"/>
        <v>321734</v>
      </c>
      <c r="AW239" s="36">
        <f t="shared" si="211"/>
        <v>723650.29</v>
      </c>
      <c r="AX239" s="36">
        <f t="shared" si="212"/>
        <v>323718</v>
      </c>
      <c r="AY239" s="36">
        <f t="shared" si="213"/>
        <v>729410.34</v>
      </c>
      <c r="AZ239" s="36">
        <f t="shared" si="214"/>
        <v>325702</v>
      </c>
      <c r="BA239" s="36">
        <f t="shared" si="215"/>
        <v>735207.45</v>
      </c>
    </row>
    <row r="240" spans="1:53" x14ac:dyDescent="0.2">
      <c r="A240" s="25">
        <v>36404</v>
      </c>
      <c r="B240" s="36">
        <v>278075</v>
      </c>
      <c r="C240" s="36">
        <v>598253.92000000004</v>
      </c>
      <c r="D240" s="36">
        <v>601729.86</v>
      </c>
      <c r="E240" s="36">
        <f t="shared" si="187"/>
        <v>279745</v>
      </c>
      <c r="F240" s="36">
        <f t="shared" si="188"/>
        <v>606705.47</v>
      </c>
      <c r="G240" s="36">
        <f t="shared" si="189"/>
        <v>281729</v>
      </c>
      <c r="H240" s="36">
        <f t="shared" si="190"/>
        <v>611713.09</v>
      </c>
      <c r="I240" s="36">
        <f t="shared" si="167"/>
        <v>283713</v>
      </c>
      <c r="J240" s="36">
        <f t="shared" si="168"/>
        <v>616752.93000000005</v>
      </c>
      <c r="K240" s="36">
        <f t="shared" si="169"/>
        <v>285697</v>
      </c>
      <c r="L240" s="36">
        <f t="shared" si="170"/>
        <v>621825.19999999995</v>
      </c>
      <c r="M240" s="36">
        <f t="shared" si="171"/>
        <v>287681</v>
      </c>
      <c r="N240" s="36">
        <f t="shared" si="172"/>
        <v>626930.1</v>
      </c>
      <c r="O240" s="36">
        <f t="shared" si="173"/>
        <v>289665</v>
      </c>
      <c r="P240" s="36">
        <f t="shared" si="174"/>
        <v>632067.85</v>
      </c>
      <c r="Q240" s="36">
        <f t="shared" si="175"/>
        <v>291649</v>
      </c>
      <c r="R240" s="36">
        <f t="shared" si="176"/>
        <v>637238.65</v>
      </c>
      <c r="S240" s="36">
        <f t="shared" si="177"/>
        <v>293633</v>
      </c>
      <c r="T240" s="36">
        <f t="shared" si="178"/>
        <v>642442.72</v>
      </c>
      <c r="U240" s="36">
        <f t="shared" si="179"/>
        <v>295617</v>
      </c>
      <c r="V240" s="36">
        <f t="shared" si="180"/>
        <v>647680.27</v>
      </c>
      <c r="W240" s="36">
        <f t="shared" si="181"/>
        <v>297601</v>
      </c>
      <c r="X240" s="36">
        <f t="shared" si="182"/>
        <v>652951.52</v>
      </c>
      <c r="Y240" s="36">
        <f t="shared" si="183"/>
        <v>299585</v>
      </c>
      <c r="Z240" s="36">
        <f t="shared" si="184"/>
        <v>658256.68999999994</v>
      </c>
      <c r="AA240" s="36">
        <f t="shared" si="185"/>
        <v>301569</v>
      </c>
      <c r="AB240" s="36">
        <f t="shared" si="186"/>
        <v>663595.99</v>
      </c>
      <c r="AC240" s="41">
        <f t="shared" si="191"/>
        <v>665103.84</v>
      </c>
      <c r="AD240" s="36">
        <f t="shared" si="192"/>
        <v>303553</v>
      </c>
      <c r="AE240" s="36">
        <f t="shared" si="193"/>
        <v>670487.19999999995</v>
      </c>
      <c r="AF240" s="36">
        <f t="shared" si="194"/>
        <v>305537</v>
      </c>
      <c r="AG240" s="36">
        <f t="shared" si="195"/>
        <v>675905.19</v>
      </c>
      <c r="AH240" s="36">
        <f t="shared" si="196"/>
        <v>307521</v>
      </c>
      <c r="AI240" s="36">
        <f t="shared" si="197"/>
        <v>681358.04</v>
      </c>
      <c r="AJ240" s="36">
        <f t="shared" si="198"/>
        <v>309505</v>
      </c>
      <c r="AK240" s="36">
        <f t="shared" si="199"/>
        <v>686845.98</v>
      </c>
      <c r="AL240" s="36">
        <f t="shared" si="200"/>
        <v>311489</v>
      </c>
      <c r="AM240" s="36">
        <f t="shared" si="201"/>
        <v>692369.23</v>
      </c>
      <c r="AN240" s="36">
        <f t="shared" si="202"/>
        <v>313473</v>
      </c>
      <c r="AO240" s="36">
        <f t="shared" si="203"/>
        <v>697928.01</v>
      </c>
      <c r="AP240" s="36">
        <f t="shared" si="204"/>
        <v>315457</v>
      </c>
      <c r="AQ240" s="36">
        <f t="shared" si="205"/>
        <v>703522.56</v>
      </c>
      <c r="AR240" s="36">
        <f t="shared" si="206"/>
        <v>317441</v>
      </c>
      <c r="AS240" s="36">
        <f t="shared" si="207"/>
        <v>709153.1</v>
      </c>
      <c r="AT240" s="36">
        <f t="shared" si="208"/>
        <v>319425</v>
      </c>
      <c r="AU240" s="36">
        <f t="shared" si="209"/>
        <v>714819.87</v>
      </c>
      <c r="AV240" s="36">
        <f t="shared" si="210"/>
        <v>321409</v>
      </c>
      <c r="AW240" s="36">
        <f t="shared" si="211"/>
        <v>720523.1</v>
      </c>
      <c r="AX240" s="36">
        <f t="shared" si="212"/>
        <v>323393</v>
      </c>
      <c r="AY240" s="36">
        <f t="shared" si="213"/>
        <v>726263.03</v>
      </c>
      <c r="AZ240" s="36">
        <f t="shared" si="214"/>
        <v>325377</v>
      </c>
      <c r="BA240" s="36">
        <f t="shared" si="215"/>
        <v>732039.89</v>
      </c>
    </row>
    <row r="241" spans="1:53" x14ac:dyDescent="0.2">
      <c r="A241" s="25">
        <v>36434</v>
      </c>
      <c r="B241" s="36">
        <v>277750</v>
      </c>
      <c r="C241" s="36">
        <v>595565.04</v>
      </c>
      <c r="D241" s="36">
        <v>599036.92000000004</v>
      </c>
      <c r="E241" s="36">
        <f t="shared" si="187"/>
        <v>279420</v>
      </c>
      <c r="F241" s="36">
        <f t="shared" si="188"/>
        <v>603995.19999999995</v>
      </c>
      <c r="G241" s="36">
        <f t="shared" si="189"/>
        <v>281404</v>
      </c>
      <c r="H241" s="36">
        <f t="shared" si="190"/>
        <v>608985.38</v>
      </c>
      <c r="I241" s="36">
        <f t="shared" si="167"/>
        <v>283388</v>
      </c>
      <c r="J241" s="36">
        <f t="shared" si="168"/>
        <v>614007.67000000004</v>
      </c>
      <c r="K241" s="36">
        <f t="shared" si="169"/>
        <v>285372</v>
      </c>
      <c r="L241" s="36">
        <f t="shared" si="170"/>
        <v>619062.27</v>
      </c>
      <c r="M241" s="36">
        <f t="shared" si="171"/>
        <v>287356</v>
      </c>
      <c r="N241" s="36">
        <f t="shared" si="172"/>
        <v>624149.39</v>
      </c>
      <c r="O241" s="36">
        <f t="shared" si="173"/>
        <v>289340</v>
      </c>
      <c r="P241" s="36">
        <f t="shared" si="174"/>
        <v>629269.24</v>
      </c>
      <c r="Q241" s="36">
        <f t="shared" si="175"/>
        <v>291324</v>
      </c>
      <c r="R241" s="36">
        <f t="shared" si="176"/>
        <v>634422.04</v>
      </c>
      <c r="S241" s="36">
        <f t="shared" si="177"/>
        <v>293308</v>
      </c>
      <c r="T241" s="36">
        <f t="shared" si="178"/>
        <v>639607.99</v>
      </c>
      <c r="U241" s="36">
        <f t="shared" si="179"/>
        <v>295292</v>
      </c>
      <c r="V241" s="36">
        <f t="shared" si="180"/>
        <v>644827.31000000006</v>
      </c>
      <c r="W241" s="36">
        <f t="shared" si="181"/>
        <v>297276</v>
      </c>
      <c r="X241" s="36">
        <f t="shared" si="182"/>
        <v>650080.21</v>
      </c>
      <c r="Y241" s="36">
        <f t="shared" si="183"/>
        <v>299260</v>
      </c>
      <c r="Z241" s="36">
        <f t="shared" si="184"/>
        <v>655366.9</v>
      </c>
      <c r="AA241" s="36">
        <f t="shared" si="185"/>
        <v>301244</v>
      </c>
      <c r="AB241" s="36">
        <f t="shared" si="186"/>
        <v>660687.61</v>
      </c>
      <c r="AC241" s="41">
        <f t="shared" si="191"/>
        <v>662193.82999999996</v>
      </c>
      <c r="AD241" s="36">
        <f t="shared" si="192"/>
        <v>303228</v>
      </c>
      <c r="AE241" s="36">
        <f t="shared" si="193"/>
        <v>667558.46</v>
      </c>
      <c r="AF241" s="36">
        <f t="shared" si="194"/>
        <v>305212</v>
      </c>
      <c r="AG241" s="36">
        <f t="shared" si="195"/>
        <v>672957.61</v>
      </c>
      <c r="AH241" s="36">
        <f t="shared" si="196"/>
        <v>307196</v>
      </c>
      <c r="AI241" s="36">
        <f t="shared" si="197"/>
        <v>678391.5</v>
      </c>
      <c r="AJ241" s="36">
        <f t="shared" si="198"/>
        <v>309180</v>
      </c>
      <c r="AK241" s="36">
        <f t="shared" si="199"/>
        <v>683860.35</v>
      </c>
      <c r="AL241" s="36">
        <f t="shared" si="200"/>
        <v>311164</v>
      </c>
      <c r="AM241" s="36">
        <f t="shared" si="201"/>
        <v>689364.39</v>
      </c>
      <c r="AN241" s="36">
        <f t="shared" si="202"/>
        <v>313148</v>
      </c>
      <c r="AO241" s="36">
        <f t="shared" si="203"/>
        <v>694903.84</v>
      </c>
      <c r="AP241" s="36">
        <f t="shared" si="204"/>
        <v>315132</v>
      </c>
      <c r="AQ241" s="36">
        <f t="shared" si="205"/>
        <v>700478.93</v>
      </c>
      <c r="AR241" s="36">
        <f t="shared" si="206"/>
        <v>317116</v>
      </c>
      <c r="AS241" s="36">
        <f t="shared" si="207"/>
        <v>706089.89</v>
      </c>
      <c r="AT241" s="36">
        <f t="shared" si="208"/>
        <v>319100</v>
      </c>
      <c r="AU241" s="36">
        <f t="shared" si="209"/>
        <v>711736.95</v>
      </c>
      <c r="AV241" s="36">
        <f t="shared" si="210"/>
        <v>321084</v>
      </c>
      <c r="AW241" s="36">
        <f t="shared" si="211"/>
        <v>717420.35</v>
      </c>
      <c r="AX241" s="36">
        <f t="shared" si="212"/>
        <v>323068</v>
      </c>
      <c r="AY241" s="36">
        <f t="shared" si="213"/>
        <v>723140.31</v>
      </c>
      <c r="AZ241" s="36">
        <f t="shared" si="214"/>
        <v>325052</v>
      </c>
      <c r="BA241" s="36">
        <f t="shared" si="215"/>
        <v>728897.07</v>
      </c>
    </row>
    <row r="242" spans="1:53" x14ac:dyDescent="0.2">
      <c r="A242" s="25">
        <v>36465</v>
      </c>
      <c r="B242" s="36">
        <v>277425</v>
      </c>
      <c r="C242" s="36">
        <v>592897.42000000004</v>
      </c>
      <c r="D242" s="36">
        <v>596365.23</v>
      </c>
      <c r="E242" s="36">
        <f t="shared" si="187"/>
        <v>279095</v>
      </c>
      <c r="F242" s="36">
        <f t="shared" si="188"/>
        <v>601306.31999999995</v>
      </c>
      <c r="G242" s="36">
        <f t="shared" si="189"/>
        <v>281079</v>
      </c>
      <c r="H242" s="36">
        <f t="shared" si="190"/>
        <v>606279.19999999995</v>
      </c>
      <c r="I242" s="36">
        <f t="shared" si="167"/>
        <v>283063</v>
      </c>
      <c r="J242" s="36">
        <f t="shared" si="168"/>
        <v>611284.07999999996</v>
      </c>
      <c r="K242" s="36">
        <f t="shared" si="169"/>
        <v>285047</v>
      </c>
      <c r="L242" s="36">
        <f t="shared" si="170"/>
        <v>616321.16</v>
      </c>
      <c r="M242" s="36">
        <f t="shared" si="171"/>
        <v>287031</v>
      </c>
      <c r="N242" s="36">
        <f t="shared" si="172"/>
        <v>621390.65</v>
      </c>
      <c r="O242" s="36">
        <f t="shared" si="173"/>
        <v>289015</v>
      </c>
      <c r="P242" s="36">
        <f t="shared" si="174"/>
        <v>626492.75</v>
      </c>
      <c r="Q242" s="36">
        <f t="shared" si="175"/>
        <v>290999</v>
      </c>
      <c r="R242" s="36">
        <f t="shared" si="176"/>
        <v>631627.68000000005</v>
      </c>
      <c r="S242" s="36">
        <f t="shared" si="177"/>
        <v>292983</v>
      </c>
      <c r="T242" s="36">
        <f t="shared" si="178"/>
        <v>636795.65</v>
      </c>
      <c r="U242" s="36">
        <f t="shared" si="179"/>
        <v>294967</v>
      </c>
      <c r="V242" s="36">
        <f t="shared" si="180"/>
        <v>641996.87</v>
      </c>
      <c r="W242" s="36">
        <f t="shared" si="181"/>
        <v>296951</v>
      </c>
      <c r="X242" s="36">
        <f t="shared" si="182"/>
        <v>647231.56000000006</v>
      </c>
      <c r="Y242" s="36">
        <f t="shared" si="183"/>
        <v>298935</v>
      </c>
      <c r="Z242" s="36">
        <f t="shared" si="184"/>
        <v>652499.93000000005</v>
      </c>
      <c r="AA242" s="36">
        <f t="shared" si="185"/>
        <v>300919</v>
      </c>
      <c r="AB242" s="36">
        <f t="shared" si="186"/>
        <v>657802.18999999994</v>
      </c>
      <c r="AC242" s="41">
        <f t="shared" si="191"/>
        <v>659306.79</v>
      </c>
      <c r="AD242" s="36">
        <f t="shared" si="192"/>
        <v>302903</v>
      </c>
      <c r="AE242" s="36">
        <f t="shared" si="193"/>
        <v>664652.85</v>
      </c>
      <c r="AF242" s="36">
        <f t="shared" si="194"/>
        <v>304887</v>
      </c>
      <c r="AG242" s="36">
        <f t="shared" si="195"/>
        <v>670033.30000000005</v>
      </c>
      <c r="AH242" s="36">
        <f t="shared" si="196"/>
        <v>306871</v>
      </c>
      <c r="AI242" s="36">
        <f t="shared" si="197"/>
        <v>675448.37</v>
      </c>
      <c r="AJ242" s="36">
        <f t="shared" si="198"/>
        <v>308855</v>
      </c>
      <c r="AK242" s="36">
        <f t="shared" si="199"/>
        <v>680898.28</v>
      </c>
      <c r="AL242" s="36">
        <f t="shared" si="200"/>
        <v>310839</v>
      </c>
      <c r="AM242" s="36">
        <f t="shared" si="201"/>
        <v>686383.26</v>
      </c>
      <c r="AN242" s="36">
        <f t="shared" si="202"/>
        <v>312823</v>
      </c>
      <c r="AO242" s="36">
        <f t="shared" si="203"/>
        <v>691903.53</v>
      </c>
      <c r="AP242" s="36">
        <f t="shared" si="204"/>
        <v>314807</v>
      </c>
      <c r="AQ242" s="36">
        <f t="shared" si="205"/>
        <v>697459.32</v>
      </c>
      <c r="AR242" s="36">
        <f t="shared" si="206"/>
        <v>316791</v>
      </c>
      <c r="AS242" s="36">
        <f t="shared" si="207"/>
        <v>703050.85</v>
      </c>
      <c r="AT242" s="36">
        <f t="shared" si="208"/>
        <v>318775</v>
      </c>
      <c r="AU242" s="36">
        <f t="shared" si="209"/>
        <v>708678.36</v>
      </c>
      <c r="AV242" s="36">
        <f t="shared" si="210"/>
        <v>320759</v>
      </c>
      <c r="AW242" s="36">
        <f t="shared" si="211"/>
        <v>714342.08</v>
      </c>
      <c r="AX242" s="36">
        <f t="shared" si="212"/>
        <v>322743</v>
      </c>
      <c r="AY242" s="36">
        <f t="shared" si="213"/>
        <v>720042.24</v>
      </c>
      <c r="AZ242" s="36">
        <f t="shared" si="214"/>
        <v>324727</v>
      </c>
      <c r="BA242" s="36">
        <f t="shared" si="215"/>
        <v>725779.07</v>
      </c>
    </row>
    <row r="243" spans="1:53" x14ac:dyDescent="0.2">
      <c r="A243" s="25">
        <v>36495</v>
      </c>
      <c r="B243" s="36">
        <v>277100</v>
      </c>
      <c r="C243" s="36">
        <v>590250.67000000004</v>
      </c>
      <c r="D243" s="36">
        <v>593714.42000000004</v>
      </c>
      <c r="E243" s="36">
        <f t="shared" si="187"/>
        <v>278770</v>
      </c>
      <c r="F243" s="36">
        <f t="shared" si="188"/>
        <v>598638.44999999995</v>
      </c>
      <c r="G243" s="36">
        <f t="shared" si="189"/>
        <v>280754</v>
      </c>
      <c r="H243" s="36">
        <f t="shared" si="190"/>
        <v>603594.17000000004</v>
      </c>
      <c r="I243" s="36">
        <f t="shared" si="167"/>
        <v>282738</v>
      </c>
      <c r="J243" s="36">
        <f t="shared" si="168"/>
        <v>608581.77</v>
      </c>
      <c r="K243" s="36">
        <f t="shared" si="169"/>
        <v>284722</v>
      </c>
      <c r="L243" s="36">
        <f t="shared" si="170"/>
        <v>613601.46</v>
      </c>
      <c r="M243" s="36">
        <f t="shared" si="171"/>
        <v>286706</v>
      </c>
      <c r="N243" s="36">
        <f t="shared" si="172"/>
        <v>618653.44999999995</v>
      </c>
      <c r="O243" s="36">
        <f t="shared" si="173"/>
        <v>288690</v>
      </c>
      <c r="P243" s="36">
        <f t="shared" si="174"/>
        <v>623737.93999999994</v>
      </c>
      <c r="Q243" s="36">
        <f t="shared" si="175"/>
        <v>290674</v>
      </c>
      <c r="R243" s="36">
        <f t="shared" si="176"/>
        <v>628855.15</v>
      </c>
      <c r="S243" s="36">
        <f t="shared" si="177"/>
        <v>292658</v>
      </c>
      <c r="T243" s="36">
        <f t="shared" si="178"/>
        <v>634005.28</v>
      </c>
      <c r="U243" s="36">
        <f t="shared" si="179"/>
        <v>294642</v>
      </c>
      <c r="V243" s="36">
        <f t="shared" si="180"/>
        <v>639188.55000000005</v>
      </c>
      <c r="W243" s="36">
        <f t="shared" si="181"/>
        <v>296626</v>
      </c>
      <c r="X243" s="36">
        <f t="shared" si="182"/>
        <v>644405.17000000004</v>
      </c>
      <c r="Y243" s="36">
        <f t="shared" si="183"/>
        <v>298610</v>
      </c>
      <c r="Z243" s="36">
        <f t="shared" si="184"/>
        <v>649655.35</v>
      </c>
      <c r="AA243" s="36">
        <f t="shared" si="185"/>
        <v>300594</v>
      </c>
      <c r="AB243" s="36">
        <f t="shared" si="186"/>
        <v>654939.31000000006</v>
      </c>
      <c r="AC243" s="41">
        <f t="shared" si="191"/>
        <v>656442.28</v>
      </c>
      <c r="AD243" s="36">
        <f t="shared" si="192"/>
        <v>302578</v>
      </c>
      <c r="AE243" s="36">
        <f t="shared" si="193"/>
        <v>661769.91</v>
      </c>
      <c r="AF243" s="36">
        <f t="shared" si="194"/>
        <v>304562</v>
      </c>
      <c r="AG243" s="36">
        <f t="shared" si="195"/>
        <v>667131.81999999995</v>
      </c>
      <c r="AH243" s="36">
        <f t="shared" si="196"/>
        <v>306546</v>
      </c>
      <c r="AI243" s="36">
        <f t="shared" si="197"/>
        <v>672528.22</v>
      </c>
      <c r="AJ243" s="36">
        <f t="shared" si="198"/>
        <v>308530</v>
      </c>
      <c r="AK243" s="36">
        <f t="shared" si="199"/>
        <v>677959.34</v>
      </c>
      <c r="AL243" s="36">
        <f t="shared" si="200"/>
        <v>310514</v>
      </c>
      <c r="AM243" s="36">
        <f t="shared" si="201"/>
        <v>683425.41</v>
      </c>
      <c r="AN243" s="36">
        <f t="shared" si="202"/>
        <v>312498</v>
      </c>
      <c r="AO243" s="36">
        <f t="shared" si="203"/>
        <v>688926.65</v>
      </c>
      <c r="AP243" s="36">
        <f t="shared" si="204"/>
        <v>314482</v>
      </c>
      <c r="AQ243" s="36">
        <f t="shared" si="205"/>
        <v>694463.28</v>
      </c>
      <c r="AR243" s="36">
        <f t="shared" si="206"/>
        <v>316466</v>
      </c>
      <c r="AS243" s="36">
        <f t="shared" si="207"/>
        <v>700035.54</v>
      </c>
      <c r="AT243" s="36">
        <f t="shared" si="208"/>
        <v>318450</v>
      </c>
      <c r="AU243" s="36">
        <f t="shared" si="209"/>
        <v>705643.65</v>
      </c>
      <c r="AV243" s="36">
        <f t="shared" si="210"/>
        <v>320434</v>
      </c>
      <c r="AW243" s="36">
        <f t="shared" si="211"/>
        <v>711287.84</v>
      </c>
      <c r="AX243" s="36">
        <f t="shared" si="212"/>
        <v>322418</v>
      </c>
      <c r="AY243" s="36">
        <f t="shared" si="213"/>
        <v>716968.35</v>
      </c>
      <c r="AZ243" s="36">
        <f t="shared" si="214"/>
        <v>324402</v>
      </c>
      <c r="BA243" s="36">
        <f t="shared" si="215"/>
        <v>722685.4</v>
      </c>
    </row>
    <row r="244" spans="1:53" x14ac:dyDescent="0.2">
      <c r="A244" s="25">
        <v>36526</v>
      </c>
      <c r="B244" s="36">
        <v>276775</v>
      </c>
      <c r="C244" s="36">
        <v>587624.18000000005</v>
      </c>
      <c r="D244" s="36">
        <v>591083.87</v>
      </c>
      <c r="E244" s="36">
        <f t="shared" si="187"/>
        <v>278445</v>
      </c>
      <c r="F244" s="36">
        <f t="shared" si="188"/>
        <v>595990.98</v>
      </c>
      <c r="G244" s="36">
        <f t="shared" si="189"/>
        <v>280429</v>
      </c>
      <c r="H244" s="36">
        <f t="shared" si="190"/>
        <v>600929.66</v>
      </c>
      <c r="I244" s="36">
        <f t="shared" si="167"/>
        <v>282413</v>
      </c>
      <c r="J244" s="36">
        <f t="shared" si="168"/>
        <v>605900.12</v>
      </c>
      <c r="K244" s="36">
        <f t="shared" si="169"/>
        <v>284397</v>
      </c>
      <c r="L244" s="36">
        <f t="shared" si="170"/>
        <v>610902.56000000006</v>
      </c>
      <c r="M244" s="36">
        <f t="shared" si="171"/>
        <v>286381</v>
      </c>
      <c r="N244" s="36">
        <f t="shared" si="172"/>
        <v>615937.18000000005</v>
      </c>
      <c r="O244" s="36">
        <f t="shared" si="173"/>
        <v>288365</v>
      </c>
      <c r="P244" s="36">
        <f t="shared" si="174"/>
        <v>621004.19999999995</v>
      </c>
      <c r="Q244" s="36">
        <f t="shared" si="175"/>
        <v>290349</v>
      </c>
      <c r="R244" s="36">
        <f t="shared" si="176"/>
        <v>626103.81999999995</v>
      </c>
      <c r="S244" s="36">
        <f t="shared" si="177"/>
        <v>292333</v>
      </c>
      <c r="T244" s="36">
        <f t="shared" si="178"/>
        <v>631236.25</v>
      </c>
      <c r="U244" s="36">
        <f t="shared" si="179"/>
        <v>294317</v>
      </c>
      <c r="V244" s="36">
        <f t="shared" si="180"/>
        <v>636401.69999999995</v>
      </c>
      <c r="W244" s="36">
        <f t="shared" si="181"/>
        <v>296301</v>
      </c>
      <c r="X244" s="36">
        <f t="shared" si="182"/>
        <v>641600.39</v>
      </c>
      <c r="Y244" s="36">
        <f t="shared" si="183"/>
        <v>298285</v>
      </c>
      <c r="Z244" s="36">
        <f t="shared" si="184"/>
        <v>646832.52</v>
      </c>
      <c r="AA244" s="36">
        <f t="shared" si="185"/>
        <v>300269</v>
      </c>
      <c r="AB244" s="36">
        <f t="shared" si="186"/>
        <v>652098.31999999995</v>
      </c>
      <c r="AC244" s="41">
        <f t="shared" si="191"/>
        <v>653599.67000000004</v>
      </c>
      <c r="AD244" s="36">
        <f t="shared" si="192"/>
        <v>302253</v>
      </c>
      <c r="AE244" s="36">
        <f t="shared" si="193"/>
        <v>658909.01</v>
      </c>
      <c r="AF244" s="36">
        <f t="shared" si="194"/>
        <v>304237</v>
      </c>
      <c r="AG244" s="36">
        <f t="shared" si="195"/>
        <v>664252.51</v>
      </c>
      <c r="AH244" s="36">
        <f t="shared" si="196"/>
        <v>306221</v>
      </c>
      <c r="AI244" s="36">
        <f t="shared" si="197"/>
        <v>669630.39</v>
      </c>
      <c r="AJ244" s="36">
        <f t="shared" si="198"/>
        <v>308205</v>
      </c>
      <c r="AK244" s="36">
        <f t="shared" si="199"/>
        <v>675042.87</v>
      </c>
      <c r="AL244" s="36">
        <f t="shared" si="200"/>
        <v>310189</v>
      </c>
      <c r="AM244" s="36">
        <f t="shared" si="201"/>
        <v>680490.17</v>
      </c>
      <c r="AN244" s="36">
        <f t="shared" si="202"/>
        <v>312173</v>
      </c>
      <c r="AO244" s="36">
        <f t="shared" si="203"/>
        <v>685972.52</v>
      </c>
      <c r="AP244" s="36">
        <f t="shared" si="204"/>
        <v>314157</v>
      </c>
      <c r="AQ244" s="36">
        <f t="shared" si="205"/>
        <v>691490.15</v>
      </c>
      <c r="AR244" s="36">
        <f t="shared" si="206"/>
        <v>316141</v>
      </c>
      <c r="AS244" s="36">
        <f t="shared" si="207"/>
        <v>697043.28</v>
      </c>
      <c r="AT244" s="36">
        <f t="shared" si="208"/>
        <v>318125</v>
      </c>
      <c r="AU244" s="36">
        <f t="shared" si="209"/>
        <v>702632.14</v>
      </c>
      <c r="AV244" s="36">
        <f t="shared" si="210"/>
        <v>320109</v>
      </c>
      <c r="AW244" s="36">
        <f t="shared" si="211"/>
        <v>708256.95</v>
      </c>
      <c r="AX244" s="36">
        <f t="shared" si="212"/>
        <v>322093</v>
      </c>
      <c r="AY244" s="36">
        <f t="shared" si="213"/>
        <v>713917.95</v>
      </c>
      <c r="AZ244" s="36">
        <f t="shared" si="214"/>
        <v>324077</v>
      </c>
      <c r="BA244" s="36">
        <f t="shared" si="215"/>
        <v>719615.38</v>
      </c>
    </row>
    <row r="245" spans="1:53" x14ac:dyDescent="0.2">
      <c r="A245" s="25">
        <v>36557</v>
      </c>
      <c r="B245" s="36">
        <v>276450</v>
      </c>
      <c r="C245" s="36">
        <v>585017.61</v>
      </c>
      <c r="D245" s="36">
        <v>588473.24</v>
      </c>
      <c r="E245" s="36">
        <f t="shared" si="187"/>
        <v>278120</v>
      </c>
      <c r="F245" s="36">
        <f t="shared" si="188"/>
        <v>593363.55000000005</v>
      </c>
      <c r="G245" s="36">
        <f t="shared" si="189"/>
        <v>280104</v>
      </c>
      <c r="H245" s="36">
        <f t="shared" si="190"/>
        <v>598285.32999999996</v>
      </c>
      <c r="I245" s="36">
        <f t="shared" si="167"/>
        <v>282088</v>
      </c>
      <c r="J245" s="36">
        <f t="shared" si="168"/>
        <v>603238.77</v>
      </c>
      <c r="K245" s="36">
        <f t="shared" si="169"/>
        <v>284072</v>
      </c>
      <c r="L245" s="36">
        <f t="shared" si="170"/>
        <v>608224.07999999996</v>
      </c>
      <c r="M245" s="36">
        <f t="shared" si="171"/>
        <v>286056</v>
      </c>
      <c r="N245" s="36">
        <f t="shared" si="172"/>
        <v>613241.47</v>
      </c>
      <c r="O245" s="36">
        <f t="shared" si="173"/>
        <v>288040</v>
      </c>
      <c r="P245" s="36">
        <f t="shared" si="174"/>
        <v>618291.14</v>
      </c>
      <c r="Q245" s="36">
        <f t="shared" si="175"/>
        <v>290024</v>
      </c>
      <c r="R245" s="36">
        <f t="shared" si="176"/>
        <v>623373.30000000005</v>
      </c>
      <c r="S245" s="36">
        <f t="shared" si="177"/>
        <v>292008</v>
      </c>
      <c r="T245" s="36">
        <f t="shared" si="178"/>
        <v>628488.16</v>
      </c>
      <c r="U245" s="36">
        <f t="shared" si="179"/>
        <v>293992</v>
      </c>
      <c r="V245" s="36">
        <f t="shared" si="180"/>
        <v>633635.93000000005</v>
      </c>
      <c r="W245" s="36">
        <f t="shared" si="181"/>
        <v>295976</v>
      </c>
      <c r="X245" s="36">
        <f t="shared" si="182"/>
        <v>638816.81999999995</v>
      </c>
      <c r="Y245" s="36">
        <f t="shared" si="183"/>
        <v>297960</v>
      </c>
      <c r="Z245" s="36">
        <f t="shared" si="184"/>
        <v>644031.04</v>
      </c>
      <c r="AA245" s="36">
        <f t="shared" si="185"/>
        <v>299944</v>
      </c>
      <c r="AB245" s="36">
        <f t="shared" si="186"/>
        <v>649278.81000000006</v>
      </c>
      <c r="AC245" s="41">
        <f t="shared" si="191"/>
        <v>650778.53</v>
      </c>
      <c r="AD245" s="36">
        <f t="shared" si="192"/>
        <v>301928</v>
      </c>
      <c r="AE245" s="36">
        <f t="shared" si="193"/>
        <v>656069.72</v>
      </c>
      <c r="AF245" s="36">
        <f t="shared" si="194"/>
        <v>303912</v>
      </c>
      <c r="AG245" s="36">
        <f t="shared" si="195"/>
        <v>661394.94999999995</v>
      </c>
      <c r="AH245" s="36">
        <f t="shared" si="196"/>
        <v>305896</v>
      </c>
      <c r="AI245" s="36">
        <f t="shared" si="197"/>
        <v>666754.43999999994</v>
      </c>
      <c r="AJ245" s="36">
        <f t="shared" si="198"/>
        <v>307880</v>
      </c>
      <c r="AK245" s="36">
        <f t="shared" si="199"/>
        <v>672148.42</v>
      </c>
      <c r="AL245" s="36">
        <f t="shared" si="200"/>
        <v>309864</v>
      </c>
      <c r="AM245" s="36">
        <f t="shared" si="201"/>
        <v>677577.1</v>
      </c>
      <c r="AN245" s="36">
        <f t="shared" si="202"/>
        <v>311848</v>
      </c>
      <c r="AO245" s="36">
        <f t="shared" si="203"/>
        <v>683040.71</v>
      </c>
      <c r="AP245" s="36">
        <f t="shared" si="204"/>
        <v>313832</v>
      </c>
      <c r="AQ245" s="36">
        <f t="shared" si="205"/>
        <v>688539.47</v>
      </c>
      <c r="AR245" s="36">
        <f t="shared" si="206"/>
        <v>315816</v>
      </c>
      <c r="AS245" s="36">
        <f t="shared" si="207"/>
        <v>694073.61</v>
      </c>
      <c r="AT245" s="36">
        <f t="shared" si="208"/>
        <v>317800</v>
      </c>
      <c r="AU245" s="36">
        <f t="shared" si="209"/>
        <v>699643.36</v>
      </c>
      <c r="AV245" s="36">
        <f t="shared" si="210"/>
        <v>319784</v>
      </c>
      <c r="AW245" s="36">
        <f t="shared" si="211"/>
        <v>705248.94</v>
      </c>
      <c r="AX245" s="36">
        <f t="shared" si="212"/>
        <v>321768</v>
      </c>
      <c r="AY245" s="36">
        <f t="shared" si="213"/>
        <v>710890.59</v>
      </c>
      <c r="AZ245" s="36">
        <f t="shared" si="214"/>
        <v>323752</v>
      </c>
      <c r="BA245" s="36">
        <f t="shared" si="215"/>
        <v>716568.54</v>
      </c>
    </row>
    <row r="246" spans="1:53" x14ac:dyDescent="0.2">
      <c r="A246" s="25">
        <v>36586</v>
      </c>
      <c r="B246" s="36">
        <v>276125</v>
      </c>
      <c r="C246" s="36">
        <v>582432.01</v>
      </c>
      <c r="D246" s="36">
        <v>585883.56999999995</v>
      </c>
      <c r="E246" s="36">
        <f t="shared" si="187"/>
        <v>277795</v>
      </c>
      <c r="F246" s="36">
        <f t="shared" si="188"/>
        <v>590757.22</v>
      </c>
      <c r="G246" s="36">
        <f t="shared" si="189"/>
        <v>279779</v>
      </c>
      <c r="H246" s="36">
        <f t="shared" si="190"/>
        <v>595662.23</v>
      </c>
      <c r="I246" s="36">
        <f t="shared" si="167"/>
        <v>281763</v>
      </c>
      <c r="J246" s="36">
        <f t="shared" si="168"/>
        <v>600598.80000000005</v>
      </c>
      <c r="K246" s="36">
        <f t="shared" si="169"/>
        <v>283747</v>
      </c>
      <c r="L246" s="36">
        <f t="shared" si="170"/>
        <v>605567.13</v>
      </c>
      <c r="M246" s="36">
        <f t="shared" si="171"/>
        <v>285731</v>
      </c>
      <c r="N246" s="36">
        <f t="shared" si="172"/>
        <v>610567.43000000005</v>
      </c>
      <c r="O246" s="36">
        <f t="shared" si="173"/>
        <v>287715</v>
      </c>
      <c r="P246" s="36">
        <f t="shared" si="174"/>
        <v>615599.9</v>
      </c>
      <c r="Q246" s="36">
        <f t="shared" si="175"/>
        <v>289699</v>
      </c>
      <c r="R246" s="36">
        <f t="shared" si="176"/>
        <v>620664.75</v>
      </c>
      <c r="S246" s="36">
        <f t="shared" si="177"/>
        <v>291683</v>
      </c>
      <c r="T246" s="36">
        <f t="shared" si="178"/>
        <v>625762.18000000005</v>
      </c>
      <c r="U246" s="36">
        <f t="shared" si="179"/>
        <v>293667</v>
      </c>
      <c r="V246" s="36">
        <f t="shared" si="180"/>
        <v>630892.41</v>
      </c>
      <c r="W246" s="36">
        <f t="shared" si="181"/>
        <v>295651</v>
      </c>
      <c r="X246" s="36">
        <f t="shared" si="182"/>
        <v>636055.65</v>
      </c>
      <c r="Y246" s="36">
        <f t="shared" si="183"/>
        <v>297635</v>
      </c>
      <c r="Z246" s="36">
        <f t="shared" si="184"/>
        <v>641252.11</v>
      </c>
      <c r="AA246" s="36">
        <f t="shared" si="185"/>
        <v>299619</v>
      </c>
      <c r="AB246" s="36">
        <f t="shared" si="186"/>
        <v>646482</v>
      </c>
      <c r="AC246" s="41">
        <f t="shared" si="191"/>
        <v>647980.1</v>
      </c>
      <c r="AD246" s="36">
        <f t="shared" si="192"/>
        <v>301603</v>
      </c>
      <c r="AE246" s="36">
        <f t="shared" si="193"/>
        <v>653253.28</v>
      </c>
      <c r="AF246" s="36">
        <f t="shared" si="194"/>
        <v>303587</v>
      </c>
      <c r="AG246" s="36">
        <f t="shared" si="195"/>
        <v>658560.39</v>
      </c>
      <c r="AH246" s="36">
        <f t="shared" si="196"/>
        <v>305571</v>
      </c>
      <c r="AI246" s="36">
        <f t="shared" si="197"/>
        <v>663901.65</v>
      </c>
      <c r="AJ246" s="36">
        <f t="shared" si="198"/>
        <v>307555</v>
      </c>
      <c r="AK246" s="36">
        <f t="shared" si="199"/>
        <v>669277.27</v>
      </c>
      <c r="AL246" s="36">
        <f t="shared" si="200"/>
        <v>309539</v>
      </c>
      <c r="AM246" s="36">
        <f t="shared" si="201"/>
        <v>674687.48</v>
      </c>
      <c r="AN246" s="36">
        <f t="shared" si="202"/>
        <v>311523</v>
      </c>
      <c r="AO246" s="36">
        <f t="shared" si="203"/>
        <v>680132.5</v>
      </c>
      <c r="AP246" s="36">
        <f t="shared" si="204"/>
        <v>313507</v>
      </c>
      <c r="AQ246" s="36">
        <f t="shared" si="205"/>
        <v>685612.55</v>
      </c>
      <c r="AR246" s="36">
        <f t="shared" si="206"/>
        <v>315491</v>
      </c>
      <c r="AS246" s="36">
        <f t="shared" si="207"/>
        <v>691127.86</v>
      </c>
      <c r="AT246" s="36">
        <f t="shared" si="208"/>
        <v>317475</v>
      </c>
      <c r="AU246" s="36">
        <f t="shared" si="209"/>
        <v>696678.66</v>
      </c>
      <c r="AV246" s="36">
        <f t="shared" si="210"/>
        <v>319459</v>
      </c>
      <c r="AW246" s="36">
        <f t="shared" si="211"/>
        <v>702265.17</v>
      </c>
      <c r="AX246" s="36">
        <f t="shared" si="212"/>
        <v>321443</v>
      </c>
      <c r="AY246" s="36">
        <f t="shared" si="213"/>
        <v>707887.62</v>
      </c>
      <c r="AZ246" s="36">
        <f t="shared" si="214"/>
        <v>323427</v>
      </c>
      <c r="BA246" s="36">
        <f t="shared" si="215"/>
        <v>713546.25</v>
      </c>
    </row>
    <row r="247" spans="1:53" x14ac:dyDescent="0.2">
      <c r="A247" s="25">
        <v>36617</v>
      </c>
      <c r="B247" s="36">
        <v>275800</v>
      </c>
      <c r="C247" s="36">
        <v>579866.18000000005</v>
      </c>
      <c r="D247" s="36">
        <v>583313.68000000005</v>
      </c>
      <c r="E247" s="36">
        <f t="shared" si="187"/>
        <v>277470</v>
      </c>
      <c r="F247" s="36">
        <f t="shared" si="188"/>
        <v>588170.80000000005</v>
      </c>
      <c r="G247" s="36">
        <f t="shared" si="189"/>
        <v>279454</v>
      </c>
      <c r="H247" s="36">
        <f t="shared" si="190"/>
        <v>593059.17000000004</v>
      </c>
      <c r="I247" s="36">
        <f t="shared" si="167"/>
        <v>281438</v>
      </c>
      <c r="J247" s="36">
        <f t="shared" si="168"/>
        <v>597978.99</v>
      </c>
      <c r="K247" s="36">
        <f t="shared" si="169"/>
        <v>283422</v>
      </c>
      <c r="L247" s="36">
        <f t="shared" si="170"/>
        <v>602930.46</v>
      </c>
      <c r="M247" s="36">
        <f t="shared" si="171"/>
        <v>285406</v>
      </c>
      <c r="N247" s="36">
        <f t="shared" si="172"/>
        <v>607913.79</v>
      </c>
      <c r="O247" s="36">
        <f t="shared" si="173"/>
        <v>287390</v>
      </c>
      <c r="P247" s="36">
        <f t="shared" si="174"/>
        <v>612929.18000000005</v>
      </c>
      <c r="Q247" s="36">
        <f t="shared" si="175"/>
        <v>289374</v>
      </c>
      <c r="R247" s="36">
        <f t="shared" si="176"/>
        <v>617976.84</v>
      </c>
      <c r="S247" s="36">
        <f t="shared" si="177"/>
        <v>291358</v>
      </c>
      <c r="T247" s="36">
        <f t="shared" si="178"/>
        <v>623056.98</v>
      </c>
      <c r="U247" s="36">
        <f t="shared" si="179"/>
        <v>293342</v>
      </c>
      <c r="V247" s="36">
        <f t="shared" si="180"/>
        <v>628169.81000000006</v>
      </c>
      <c r="W247" s="36">
        <f t="shared" si="181"/>
        <v>295326</v>
      </c>
      <c r="X247" s="36">
        <f t="shared" si="182"/>
        <v>633315.53</v>
      </c>
      <c r="Y247" s="36">
        <f t="shared" si="183"/>
        <v>297310</v>
      </c>
      <c r="Z247" s="36">
        <f t="shared" si="184"/>
        <v>638494.36</v>
      </c>
      <c r="AA247" s="36">
        <f t="shared" si="185"/>
        <v>299294</v>
      </c>
      <c r="AB247" s="36">
        <f t="shared" si="186"/>
        <v>643706.51</v>
      </c>
      <c r="AC247" s="41">
        <f t="shared" si="191"/>
        <v>645202.98</v>
      </c>
      <c r="AD247" s="36">
        <f t="shared" si="192"/>
        <v>301278</v>
      </c>
      <c r="AE247" s="36">
        <f t="shared" si="193"/>
        <v>650458.29</v>
      </c>
      <c r="AF247" s="36">
        <f t="shared" si="194"/>
        <v>303262</v>
      </c>
      <c r="AG247" s="36">
        <f t="shared" si="195"/>
        <v>655747.42000000004</v>
      </c>
      <c r="AH247" s="36">
        <f t="shared" si="196"/>
        <v>305246</v>
      </c>
      <c r="AI247" s="36">
        <f t="shared" si="197"/>
        <v>661070.57999999996</v>
      </c>
      <c r="AJ247" s="36">
        <f t="shared" si="198"/>
        <v>307230</v>
      </c>
      <c r="AK247" s="36">
        <f t="shared" si="199"/>
        <v>666427.99</v>
      </c>
      <c r="AL247" s="36">
        <f t="shared" si="200"/>
        <v>309214</v>
      </c>
      <c r="AM247" s="36">
        <f t="shared" si="201"/>
        <v>671819.87</v>
      </c>
      <c r="AN247" s="36">
        <f t="shared" si="202"/>
        <v>311198</v>
      </c>
      <c r="AO247" s="36">
        <f t="shared" si="203"/>
        <v>677246.44</v>
      </c>
      <c r="AP247" s="36">
        <f t="shared" si="204"/>
        <v>313182</v>
      </c>
      <c r="AQ247" s="36">
        <f t="shared" si="205"/>
        <v>682707.92</v>
      </c>
      <c r="AR247" s="36">
        <f t="shared" si="206"/>
        <v>315166</v>
      </c>
      <c r="AS247" s="36">
        <f t="shared" si="207"/>
        <v>688204.54</v>
      </c>
      <c r="AT247" s="36">
        <f t="shared" si="208"/>
        <v>317150</v>
      </c>
      <c r="AU247" s="36">
        <f t="shared" si="209"/>
        <v>693736.53</v>
      </c>
      <c r="AV247" s="36">
        <f t="shared" si="210"/>
        <v>319134</v>
      </c>
      <c r="AW247" s="36">
        <f t="shared" si="211"/>
        <v>699304.11</v>
      </c>
      <c r="AX247" s="36">
        <f t="shared" si="212"/>
        <v>321118</v>
      </c>
      <c r="AY247" s="36">
        <f t="shared" si="213"/>
        <v>704907.51</v>
      </c>
      <c r="AZ247" s="36">
        <f t="shared" si="214"/>
        <v>323102</v>
      </c>
      <c r="BA247" s="36">
        <f t="shared" si="215"/>
        <v>710546.96</v>
      </c>
    </row>
    <row r="248" spans="1:53" x14ac:dyDescent="0.2">
      <c r="A248" s="25">
        <v>36647</v>
      </c>
      <c r="B248" s="36">
        <v>275475</v>
      </c>
      <c r="C248" s="36">
        <v>577319.59</v>
      </c>
      <c r="D248" s="36">
        <v>580763.03</v>
      </c>
      <c r="E248" s="36">
        <f t="shared" si="187"/>
        <v>277145</v>
      </c>
      <c r="F248" s="36">
        <f t="shared" si="188"/>
        <v>585603.73</v>
      </c>
      <c r="G248" s="36">
        <f t="shared" si="189"/>
        <v>279129</v>
      </c>
      <c r="H248" s="36">
        <f t="shared" si="190"/>
        <v>590475.57999999996</v>
      </c>
      <c r="I248" s="36">
        <f t="shared" si="167"/>
        <v>281113</v>
      </c>
      <c r="J248" s="36">
        <f t="shared" si="168"/>
        <v>595378.78</v>
      </c>
      <c r="K248" s="36">
        <f t="shared" si="169"/>
        <v>283097</v>
      </c>
      <c r="L248" s="36">
        <f t="shared" si="170"/>
        <v>600313.52</v>
      </c>
      <c r="M248" s="36">
        <f t="shared" si="171"/>
        <v>285081</v>
      </c>
      <c r="N248" s="36">
        <f t="shared" si="172"/>
        <v>605280.01</v>
      </c>
      <c r="O248" s="36">
        <f t="shared" si="173"/>
        <v>287065</v>
      </c>
      <c r="P248" s="36">
        <f t="shared" si="174"/>
        <v>610278.46</v>
      </c>
      <c r="Q248" s="36">
        <f t="shared" si="175"/>
        <v>289049</v>
      </c>
      <c r="R248" s="36">
        <f t="shared" si="176"/>
        <v>615309.06999999995</v>
      </c>
      <c r="S248" s="36">
        <f t="shared" si="177"/>
        <v>291033</v>
      </c>
      <c r="T248" s="36">
        <f t="shared" si="178"/>
        <v>620372.05000000005</v>
      </c>
      <c r="U248" s="36">
        <f t="shared" si="179"/>
        <v>293017</v>
      </c>
      <c r="V248" s="36">
        <f t="shared" si="180"/>
        <v>625467.6</v>
      </c>
      <c r="W248" s="36">
        <f t="shared" si="181"/>
        <v>295001</v>
      </c>
      <c r="X248" s="36">
        <f t="shared" si="182"/>
        <v>630595.93999999994</v>
      </c>
      <c r="Y248" s="36">
        <f t="shared" si="183"/>
        <v>296985</v>
      </c>
      <c r="Z248" s="36">
        <f t="shared" si="184"/>
        <v>635757.27</v>
      </c>
      <c r="AA248" s="36">
        <f t="shared" si="185"/>
        <v>298969</v>
      </c>
      <c r="AB248" s="36">
        <f t="shared" si="186"/>
        <v>640951.81000000006</v>
      </c>
      <c r="AC248" s="41">
        <f t="shared" si="191"/>
        <v>642446.66</v>
      </c>
      <c r="AD248" s="36">
        <f t="shared" si="192"/>
        <v>300953</v>
      </c>
      <c r="AE248" s="36">
        <f t="shared" si="193"/>
        <v>647684.24</v>
      </c>
      <c r="AF248" s="36">
        <f t="shared" si="194"/>
        <v>302937</v>
      </c>
      <c r="AG248" s="36">
        <f t="shared" si="195"/>
        <v>652955.52</v>
      </c>
      <c r="AH248" s="36">
        <f t="shared" si="196"/>
        <v>304921</v>
      </c>
      <c r="AI248" s="36">
        <f t="shared" si="197"/>
        <v>658260.71</v>
      </c>
      <c r="AJ248" s="36">
        <f t="shared" si="198"/>
        <v>306905</v>
      </c>
      <c r="AK248" s="36">
        <f t="shared" si="199"/>
        <v>663600.04</v>
      </c>
      <c r="AL248" s="36">
        <f t="shared" si="200"/>
        <v>308889</v>
      </c>
      <c r="AM248" s="36">
        <f t="shared" si="201"/>
        <v>668973.72</v>
      </c>
      <c r="AN248" s="36">
        <f t="shared" si="202"/>
        <v>310873</v>
      </c>
      <c r="AO248" s="36">
        <f t="shared" si="203"/>
        <v>674381.98</v>
      </c>
      <c r="AP248" s="36">
        <f t="shared" si="204"/>
        <v>312857</v>
      </c>
      <c r="AQ248" s="36">
        <f t="shared" si="205"/>
        <v>679825.03</v>
      </c>
      <c r="AR248" s="36">
        <f t="shared" si="206"/>
        <v>314841</v>
      </c>
      <c r="AS248" s="36">
        <f t="shared" si="207"/>
        <v>685303.1</v>
      </c>
      <c r="AT248" s="36">
        <f t="shared" si="208"/>
        <v>316825</v>
      </c>
      <c r="AU248" s="36">
        <f t="shared" si="209"/>
        <v>690816.42</v>
      </c>
      <c r="AV248" s="36">
        <f t="shared" si="210"/>
        <v>318809</v>
      </c>
      <c r="AW248" s="36">
        <f t="shared" si="211"/>
        <v>696365.21</v>
      </c>
      <c r="AX248" s="36">
        <f t="shared" si="212"/>
        <v>320793</v>
      </c>
      <c r="AY248" s="36">
        <f t="shared" si="213"/>
        <v>701949.7</v>
      </c>
      <c r="AZ248" s="36">
        <f t="shared" si="214"/>
        <v>322777</v>
      </c>
      <c r="BA248" s="36">
        <f t="shared" si="215"/>
        <v>707570.12</v>
      </c>
    </row>
    <row r="249" spans="1:53" x14ac:dyDescent="0.2">
      <c r="A249" s="25">
        <v>36678</v>
      </c>
      <c r="B249" s="36">
        <v>275150</v>
      </c>
      <c r="C249" s="36">
        <v>574791.47</v>
      </c>
      <c r="D249" s="36">
        <v>578230.85</v>
      </c>
      <c r="E249" s="36">
        <f t="shared" si="187"/>
        <v>276820</v>
      </c>
      <c r="F249" s="36">
        <f t="shared" si="188"/>
        <v>583055.26</v>
      </c>
      <c r="G249" s="36">
        <f t="shared" si="189"/>
        <v>278804</v>
      </c>
      <c r="H249" s="36">
        <f t="shared" si="190"/>
        <v>587910.71</v>
      </c>
      <c r="I249" s="36">
        <f t="shared" si="167"/>
        <v>280788</v>
      </c>
      <c r="J249" s="36">
        <f t="shared" si="168"/>
        <v>592797.4</v>
      </c>
      <c r="K249" s="36">
        <f t="shared" si="169"/>
        <v>282772</v>
      </c>
      <c r="L249" s="36">
        <f t="shared" si="170"/>
        <v>597715.53</v>
      </c>
      <c r="M249" s="36">
        <f t="shared" si="171"/>
        <v>284756</v>
      </c>
      <c r="N249" s="36">
        <f t="shared" si="172"/>
        <v>602665.31000000006</v>
      </c>
      <c r="O249" s="36">
        <f t="shared" si="173"/>
        <v>286740</v>
      </c>
      <c r="P249" s="36">
        <f t="shared" si="174"/>
        <v>607646.93000000005</v>
      </c>
      <c r="Q249" s="36">
        <f t="shared" si="175"/>
        <v>288724</v>
      </c>
      <c r="R249" s="36">
        <f t="shared" si="176"/>
        <v>612660.61</v>
      </c>
      <c r="S249" s="36">
        <f t="shared" si="177"/>
        <v>290708</v>
      </c>
      <c r="T249" s="36">
        <f t="shared" si="178"/>
        <v>617706.54</v>
      </c>
      <c r="U249" s="36">
        <f t="shared" si="179"/>
        <v>292692</v>
      </c>
      <c r="V249" s="36">
        <f t="shared" si="180"/>
        <v>622784.93999999994</v>
      </c>
      <c r="W249" s="36">
        <f t="shared" si="181"/>
        <v>294676</v>
      </c>
      <c r="X249" s="36">
        <f t="shared" si="182"/>
        <v>627896.02</v>
      </c>
      <c r="Y249" s="36">
        <f t="shared" si="183"/>
        <v>296660</v>
      </c>
      <c r="Z249" s="36">
        <f t="shared" si="184"/>
        <v>633039.98</v>
      </c>
      <c r="AA249" s="36">
        <f t="shared" si="185"/>
        <v>298644</v>
      </c>
      <c r="AB249" s="36">
        <f t="shared" si="186"/>
        <v>638217.04</v>
      </c>
      <c r="AC249" s="41">
        <f t="shared" si="191"/>
        <v>639710.26</v>
      </c>
      <c r="AD249" s="36">
        <f t="shared" si="192"/>
        <v>300628</v>
      </c>
      <c r="AE249" s="36">
        <f t="shared" si="193"/>
        <v>644930.23</v>
      </c>
      <c r="AF249" s="36">
        <f t="shared" si="194"/>
        <v>302612</v>
      </c>
      <c r="AG249" s="36">
        <f t="shared" si="195"/>
        <v>650183.79</v>
      </c>
      <c r="AH249" s="36">
        <f t="shared" si="196"/>
        <v>304596</v>
      </c>
      <c r="AI249" s="36">
        <f t="shared" si="197"/>
        <v>655471.15</v>
      </c>
      <c r="AJ249" s="36">
        <f t="shared" si="198"/>
        <v>306580</v>
      </c>
      <c r="AK249" s="36">
        <f t="shared" si="199"/>
        <v>660792.53</v>
      </c>
      <c r="AL249" s="36">
        <f t="shared" si="200"/>
        <v>308564</v>
      </c>
      <c r="AM249" s="36">
        <f t="shared" si="201"/>
        <v>666148.15</v>
      </c>
      <c r="AN249" s="36">
        <f t="shared" si="202"/>
        <v>310548</v>
      </c>
      <c r="AO249" s="36">
        <f t="shared" si="203"/>
        <v>671538.23</v>
      </c>
      <c r="AP249" s="36">
        <f t="shared" si="204"/>
        <v>312532</v>
      </c>
      <c r="AQ249" s="36">
        <f t="shared" si="205"/>
        <v>676962.99</v>
      </c>
      <c r="AR249" s="36">
        <f t="shared" si="206"/>
        <v>314516</v>
      </c>
      <c r="AS249" s="36">
        <f t="shared" si="207"/>
        <v>682422.65</v>
      </c>
      <c r="AT249" s="36">
        <f t="shared" si="208"/>
        <v>316500</v>
      </c>
      <c r="AU249" s="36">
        <f t="shared" si="209"/>
        <v>687917.44</v>
      </c>
      <c r="AV249" s="36">
        <f t="shared" si="210"/>
        <v>318484</v>
      </c>
      <c r="AW249" s="36">
        <f t="shared" si="211"/>
        <v>693447.58</v>
      </c>
      <c r="AX249" s="36">
        <f t="shared" si="212"/>
        <v>320468</v>
      </c>
      <c r="AY249" s="36">
        <f t="shared" si="213"/>
        <v>699013.3</v>
      </c>
      <c r="AZ249" s="36">
        <f t="shared" si="214"/>
        <v>322452</v>
      </c>
      <c r="BA249" s="36">
        <f t="shared" si="215"/>
        <v>704614.83</v>
      </c>
    </row>
    <row r="250" spans="1:53" x14ac:dyDescent="0.2">
      <c r="A250" s="25">
        <v>36708</v>
      </c>
      <c r="B250" s="36">
        <v>274825</v>
      </c>
      <c r="C250" s="36">
        <v>572282.03</v>
      </c>
      <c r="D250" s="36">
        <v>575717.34</v>
      </c>
      <c r="E250" s="36">
        <f t="shared" si="187"/>
        <v>276495</v>
      </c>
      <c r="F250" s="36">
        <f t="shared" si="188"/>
        <v>580525.57999999996</v>
      </c>
      <c r="G250" s="36">
        <f t="shared" si="189"/>
        <v>278479</v>
      </c>
      <c r="H250" s="36">
        <f t="shared" si="190"/>
        <v>585364.76</v>
      </c>
      <c r="I250" s="36">
        <f t="shared" si="167"/>
        <v>280463</v>
      </c>
      <c r="J250" s="36">
        <f t="shared" si="168"/>
        <v>590235.06999999995</v>
      </c>
      <c r="K250" s="36">
        <f t="shared" si="169"/>
        <v>282447</v>
      </c>
      <c r="L250" s="36">
        <f t="shared" si="170"/>
        <v>595136.72</v>
      </c>
      <c r="M250" s="36">
        <f t="shared" si="171"/>
        <v>284431</v>
      </c>
      <c r="N250" s="36">
        <f t="shared" si="172"/>
        <v>600069.91</v>
      </c>
      <c r="O250" s="36">
        <f t="shared" si="173"/>
        <v>286415</v>
      </c>
      <c r="P250" s="36">
        <f t="shared" si="174"/>
        <v>605034.84</v>
      </c>
      <c r="Q250" s="36">
        <f t="shared" si="175"/>
        <v>288399</v>
      </c>
      <c r="R250" s="36">
        <f t="shared" si="176"/>
        <v>610031.71</v>
      </c>
      <c r="S250" s="36">
        <f t="shared" si="177"/>
        <v>290383</v>
      </c>
      <c r="T250" s="36">
        <f t="shared" si="178"/>
        <v>615060.73</v>
      </c>
      <c r="U250" s="36">
        <f t="shared" si="179"/>
        <v>292367</v>
      </c>
      <c r="V250" s="36">
        <f t="shared" si="180"/>
        <v>620122.11</v>
      </c>
      <c r="W250" s="36">
        <f t="shared" si="181"/>
        <v>294351</v>
      </c>
      <c r="X250" s="36">
        <f t="shared" si="182"/>
        <v>625216.05000000005</v>
      </c>
      <c r="Y250" s="36">
        <f t="shared" si="183"/>
        <v>296335</v>
      </c>
      <c r="Z250" s="36">
        <f t="shared" si="184"/>
        <v>630342.77</v>
      </c>
      <c r="AA250" s="36">
        <f t="shared" si="185"/>
        <v>298319</v>
      </c>
      <c r="AB250" s="36">
        <f t="shared" si="186"/>
        <v>635502.47</v>
      </c>
      <c r="AC250" s="41">
        <f t="shared" si="191"/>
        <v>636994.06999999995</v>
      </c>
      <c r="AD250" s="36">
        <f t="shared" si="192"/>
        <v>300303</v>
      </c>
      <c r="AE250" s="36">
        <f t="shared" si="193"/>
        <v>642196.56999999995</v>
      </c>
      <c r="AF250" s="36">
        <f t="shared" si="194"/>
        <v>302287</v>
      </c>
      <c r="AG250" s="36">
        <f t="shared" si="195"/>
        <v>647432.54</v>
      </c>
      <c r="AH250" s="36">
        <f t="shared" si="196"/>
        <v>304271</v>
      </c>
      <c r="AI250" s="36">
        <f t="shared" si="197"/>
        <v>652702.19999999995</v>
      </c>
      <c r="AJ250" s="36">
        <f t="shared" si="198"/>
        <v>306255</v>
      </c>
      <c r="AK250" s="36">
        <f t="shared" si="199"/>
        <v>658005.76000000001</v>
      </c>
      <c r="AL250" s="36">
        <f t="shared" si="200"/>
        <v>308239</v>
      </c>
      <c r="AM250" s="36">
        <f t="shared" si="201"/>
        <v>663343.44999999995</v>
      </c>
      <c r="AN250" s="36">
        <f t="shared" si="202"/>
        <v>310223</v>
      </c>
      <c r="AO250" s="36">
        <f t="shared" si="203"/>
        <v>668715.48</v>
      </c>
      <c r="AP250" s="36">
        <f t="shared" si="204"/>
        <v>312207</v>
      </c>
      <c r="AQ250" s="36">
        <f t="shared" si="205"/>
        <v>674122.07</v>
      </c>
      <c r="AR250" s="36">
        <f t="shared" si="206"/>
        <v>314191</v>
      </c>
      <c r="AS250" s="36">
        <f t="shared" si="207"/>
        <v>679563.45</v>
      </c>
      <c r="AT250" s="36">
        <f t="shared" si="208"/>
        <v>316175</v>
      </c>
      <c r="AU250" s="36">
        <f t="shared" si="209"/>
        <v>685039.84</v>
      </c>
      <c r="AV250" s="36">
        <f t="shared" si="210"/>
        <v>318159</v>
      </c>
      <c r="AW250" s="36">
        <f t="shared" si="211"/>
        <v>690551.47</v>
      </c>
      <c r="AX250" s="36">
        <f t="shared" si="212"/>
        <v>320143</v>
      </c>
      <c r="AY250" s="36">
        <f t="shared" si="213"/>
        <v>696098.56</v>
      </c>
      <c r="AZ250" s="36">
        <f t="shared" si="214"/>
        <v>322127</v>
      </c>
      <c r="BA250" s="36">
        <f t="shared" si="215"/>
        <v>701681.34</v>
      </c>
    </row>
    <row r="251" spans="1:53" x14ac:dyDescent="0.2">
      <c r="A251" s="25">
        <v>36739</v>
      </c>
      <c r="B251" s="36">
        <v>274500</v>
      </c>
      <c r="C251" s="36">
        <v>569789.38</v>
      </c>
      <c r="D251" s="36">
        <v>573220.63</v>
      </c>
      <c r="E251" s="36">
        <f t="shared" si="187"/>
        <v>276170</v>
      </c>
      <c r="F251" s="36">
        <f t="shared" si="188"/>
        <v>578012.81000000006</v>
      </c>
      <c r="G251" s="36">
        <f t="shared" si="189"/>
        <v>278154</v>
      </c>
      <c r="H251" s="36">
        <f t="shared" si="190"/>
        <v>582835.81999999995</v>
      </c>
      <c r="I251" s="36">
        <f t="shared" si="167"/>
        <v>280138</v>
      </c>
      <c r="J251" s="36">
        <f t="shared" si="168"/>
        <v>587689.86</v>
      </c>
      <c r="K251" s="36">
        <f t="shared" si="169"/>
        <v>282122</v>
      </c>
      <c r="L251" s="36">
        <f t="shared" si="170"/>
        <v>592575.13</v>
      </c>
      <c r="M251" s="36">
        <f t="shared" si="171"/>
        <v>284106</v>
      </c>
      <c r="N251" s="36">
        <f t="shared" si="172"/>
        <v>597491.82999999996</v>
      </c>
      <c r="O251" s="36">
        <f t="shared" si="173"/>
        <v>286090</v>
      </c>
      <c r="P251" s="36">
        <f t="shared" si="174"/>
        <v>602440.17000000004</v>
      </c>
      <c r="Q251" s="36">
        <f t="shared" si="175"/>
        <v>288074</v>
      </c>
      <c r="R251" s="36">
        <f t="shared" si="176"/>
        <v>607420.35</v>
      </c>
      <c r="S251" s="36">
        <f t="shared" si="177"/>
        <v>290058</v>
      </c>
      <c r="T251" s="36">
        <f t="shared" si="178"/>
        <v>612432.56999999995</v>
      </c>
      <c r="U251" s="36">
        <f t="shared" si="179"/>
        <v>292042</v>
      </c>
      <c r="V251" s="36">
        <f t="shared" si="180"/>
        <v>617477.04</v>
      </c>
      <c r="W251" s="36">
        <f t="shared" si="181"/>
        <v>294026</v>
      </c>
      <c r="X251" s="36">
        <f t="shared" si="182"/>
        <v>622553.96</v>
      </c>
      <c r="Y251" s="36">
        <f t="shared" si="183"/>
        <v>296010</v>
      </c>
      <c r="Z251" s="36">
        <f t="shared" si="184"/>
        <v>627663.55000000005</v>
      </c>
      <c r="AA251" s="36">
        <f t="shared" si="185"/>
        <v>297994</v>
      </c>
      <c r="AB251" s="36">
        <f t="shared" si="186"/>
        <v>632806.01</v>
      </c>
      <c r="AC251" s="41">
        <f t="shared" si="191"/>
        <v>634295.98</v>
      </c>
      <c r="AD251" s="36">
        <f t="shared" si="192"/>
        <v>299978</v>
      </c>
      <c r="AE251" s="36">
        <f t="shared" si="193"/>
        <v>639481.12</v>
      </c>
      <c r="AF251" s="36">
        <f t="shared" si="194"/>
        <v>301962</v>
      </c>
      <c r="AG251" s="36">
        <f t="shared" si="195"/>
        <v>644699.62</v>
      </c>
      <c r="AH251" s="36">
        <f t="shared" si="196"/>
        <v>303946</v>
      </c>
      <c r="AI251" s="36">
        <f t="shared" si="197"/>
        <v>649951.68999999994</v>
      </c>
      <c r="AJ251" s="36">
        <f t="shared" si="198"/>
        <v>305930</v>
      </c>
      <c r="AK251" s="36">
        <f t="shared" si="199"/>
        <v>655237.56000000006</v>
      </c>
      <c r="AL251" s="36">
        <f t="shared" si="200"/>
        <v>307914</v>
      </c>
      <c r="AM251" s="36">
        <f t="shared" si="201"/>
        <v>660557.43999999994</v>
      </c>
      <c r="AN251" s="36">
        <f t="shared" si="202"/>
        <v>309898</v>
      </c>
      <c r="AO251" s="36">
        <f t="shared" si="203"/>
        <v>665911.54</v>
      </c>
      <c r="AP251" s="36">
        <f t="shared" si="204"/>
        <v>311882</v>
      </c>
      <c r="AQ251" s="36">
        <f t="shared" si="205"/>
        <v>671300.09</v>
      </c>
      <c r="AR251" s="36">
        <f t="shared" si="206"/>
        <v>313866</v>
      </c>
      <c r="AS251" s="36">
        <f t="shared" si="207"/>
        <v>676723.31</v>
      </c>
      <c r="AT251" s="36">
        <f t="shared" si="208"/>
        <v>315850</v>
      </c>
      <c r="AU251" s="36">
        <f t="shared" si="209"/>
        <v>682181.43</v>
      </c>
      <c r="AV251" s="36">
        <f t="shared" si="210"/>
        <v>317834</v>
      </c>
      <c r="AW251" s="36">
        <f t="shared" si="211"/>
        <v>687674.66</v>
      </c>
      <c r="AX251" s="36">
        <f t="shared" si="212"/>
        <v>319818</v>
      </c>
      <c r="AY251" s="36">
        <f t="shared" si="213"/>
        <v>693203.24</v>
      </c>
      <c r="AZ251" s="36">
        <f t="shared" si="214"/>
        <v>321802</v>
      </c>
      <c r="BA251" s="36">
        <f t="shared" si="215"/>
        <v>698767.39</v>
      </c>
    </row>
    <row r="252" spans="1:53" x14ac:dyDescent="0.2">
      <c r="A252" s="25">
        <v>36770</v>
      </c>
      <c r="B252" s="36">
        <v>274175</v>
      </c>
      <c r="C252" s="36">
        <v>567314.15</v>
      </c>
      <c r="D252" s="36">
        <v>570741.34</v>
      </c>
      <c r="E252" s="36">
        <f t="shared" si="187"/>
        <v>275845</v>
      </c>
      <c r="F252" s="36">
        <f t="shared" si="188"/>
        <v>575517.56999999995</v>
      </c>
      <c r="G252" s="36">
        <f t="shared" si="189"/>
        <v>277829</v>
      </c>
      <c r="H252" s="36">
        <f t="shared" si="190"/>
        <v>580324.53</v>
      </c>
      <c r="I252" s="36">
        <f t="shared" si="167"/>
        <v>279813</v>
      </c>
      <c r="J252" s="36">
        <f t="shared" si="168"/>
        <v>585162.41</v>
      </c>
      <c r="K252" s="36">
        <f t="shared" si="169"/>
        <v>281797</v>
      </c>
      <c r="L252" s="36">
        <f t="shared" si="170"/>
        <v>590031.42000000004</v>
      </c>
      <c r="M252" s="36">
        <f t="shared" si="171"/>
        <v>283781</v>
      </c>
      <c r="N252" s="36">
        <f t="shared" si="172"/>
        <v>594931.76</v>
      </c>
      <c r="O252" s="36">
        <f t="shared" si="173"/>
        <v>285765</v>
      </c>
      <c r="P252" s="36">
        <f t="shared" si="174"/>
        <v>599863.63</v>
      </c>
      <c r="Q252" s="36">
        <f t="shared" si="175"/>
        <v>287749</v>
      </c>
      <c r="R252" s="36">
        <f t="shared" si="176"/>
        <v>604827.23</v>
      </c>
      <c r="S252" s="36">
        <f t="shared" si="177"/>
        <v>289733</v>
      </c>
      <c r="T252" s="36">
        <f t="shared" si="178"/>
        <v>609822.76</v>
      </c>
      <c r="U252" s="36">
        <f t="shared" si="179"/>
        <v>291717</v>
      </c>
      <c r="V252" s="36">
        <f t="shared" si="180"/>
        <v>614850.43999999994</v>
      </c>
      <c r="W252" s="36">
        <f t="shared" si="181"/>
        <v>293701</v>
      </c>
      <c r="X252" s="36">
        <f t="shared" si="182"/>
        <v>619910.46</v>
      </c>
      <c r="Y252" s="36">
        <f t="shared" si="183"/>
        <v>295685</v>
      </c>
      <c r="Z252" s="36">
        <f t="shared" si="184"/>
        <v>625003.04</v>
      </c>
      <c r="AA252" s="36">
        <f t="shared" si="185"/>
        <v>297669</v>
      </c>
      <c r="AB252" s="36">
        <f t="shared" si="186"/>
        <v>630128.39</v>
      </c>
      <c r="AC252" s="41">
        <f t="shared" si="191"/>
        <v>631616.74</v>
      </c>
      <c r="AD252" s="36">
        <f t="shared" si="192"/>
        <v>299653</v>
      </c>
      <c r="AE252" s="36">
        <f t="shared" si="193"/>
        <v>636784.64000000001</v>
      </c>
      <c r="AF252" s="36">
        <f t="shared" si="194"/>
        <v>301637</v>
      </c>
      <c r="AG252" s="36">
        <f t="shared" si="195"/>
        <v>641985.79</v>
      </c>
      <c r="AH252" s="36">
        <f t="shared" si="196"/>
        <v>303621</v>
      </c>
      <c r="AI252" s="36">
        <f t="shared" si="197"/>
        <v>647220.4</v>
      </c>
      <c r="AJ252" s="36">
        <f t="shared" si="198"/>
        <v>305605</v>
      </c>
      <c r="AK252" s="36">
        <f t="shared" si="199"/>
        <v>652488.68999999994</v>
      </c>
      <c r="AL252" s="36">
        <f t="shared" si="200"/>
        <v>307589</v>
      </c>
      <c r="AM252" s="36">
        <f t="shared" si="201"/>
        <v>657790.88</v>
      </c>
      <c r="AN252" s="36">
        <f t="shared" si="202"/>
        <v>309573</v>
      </c>
      <c r="AO252" s="36">
        <f t="shared" si="203"/>
        <v>663127.18000000005</v>
      </c>
      <c r="AP252" s="36">
        <f t="shared" si="204"/>
        <v>311557</v>
      </c>
      <c r="AQ252" s="36">
        <f t="shared" si="205"/>
        <v>668497.81999999995</v>
      </c>
      <c r="AR252" s="36">
        <f t="shared" si="206"/>
        <v>313541</v>
      </c>
      <c r="AS252" s="36">
        <f t="shared" si="207"/>
        <v>673903.01</v>
      </c>
      <c r="AT252" s="36">
        <f t="shared" si="208"/>
        <v>315525</v>
      </c>
      <c r="AU252" s="36">
        <f t="shared" si="209"/>
        <v>679342.98</v>
      </c>
      <c r="AV252" s="36">
        <f t="shared" si="210"/>
        <v>317509</v>
      </c>
      <c r="AW252" s="36">
        <f t="shared" si="211"/>
        <v>684817.95</v>
      </c>
      <c r="AX252" s="36">
        <f t="shared" si="212"/>
        <v>319493</v>
      </c>
      <c r="AY252" s="36">
        <f t="shared" si="213"/>
        <v>690328.15</v>
      </c>
      <c r="AZ252" s="36">
        <f t="shared" si="214"/>
        <v>321477</v>
      </c>
      <c r="BA252" s="36">
        <f t="shared" si="215"/>
        <v>695873.8</v>
      </c>
    </row>
    <row r="253" spans="1:53" x14ac:dyDescent="0.2">
      <c r="A253" s="25">
        <v>36800</v>
      </c>
      <c r="B253" s="36">
        <v>273850</v>
      </c>
      <c r="C253" s="36">
        <v>564856.99</v>
      </c>
      <c r="D253" s="36">
        <v>568280.12</v>
      </c>
      <c r="E253" s="36">
        <f t="shared" si="187"/>
        <v>275520</v>
      </c>
      <c r="F253" s="36">
        <f t="shared" si="188"/>
        <v>573040.51</v>
      </c>
      <c r="G253" s="36">
        <f t="shared" si="189"/>
        <v>277504</v>
      </c>
      <c r="H253" s="36">
        <f t="shared" si="190"/>
        <v>577831.53</v>
      </c>
      <c r="I253" s="36">
        <f t="shared" si="167"/>
        <v>279488</v>
      </c>
      <c r="J253" s="36">
        <f t="shared" si="168"/>
        <v>582653.37</v>
      </c>
      <c r="K253" s="36">
        <f t="shared" si="169"/>
        <v>281472</v>
      </c>
      <c r="L253" s="36">
        <f t="shared" si="170"/>
        <v>587506.24</v>
      </c>
      <c r="M253" s="36">
        <f t="shared" si="171"/>
        <v>283456</v>
      </c>
      <c r="N253" s="36">
        <f t="shared" si="172"/>
        <v>592390.32999999996</v>
      </c>
      <c r="O253" s="36">
        <f t="shared" si="173"/>
        <v>285440</v>
      </c>
      <c r="P253" s="36">
        <f t="shared" si="174"/>
        <v>597305.85</v>
      </c>
      <c r="Q253" s="36">
        <f t="shared" si="175"/>
        <v>287424</v>
      </c>
      <c r="R253" s="36">
        <f t="shared" si="176"/>
        <v>602252.99</v>
      </c>
      <c r="S253" s="36">
        <f t="shared" si="177"/>
        <v>289408</v>
      </c>
      <c r="T253" s="36">
        <f t="shared" si="178"/>
        <v>607231.96</v>
      </c>
      <c r="U253" s="36">
        <f t="shared" si="179"/>
        <v>291392</v>
      </c>
      <c r="V253" s="36">
        <f t="shared" si="180"/>
        <v>612242.97</v>
      </c>
      <c r="W253" s="36">
        <f t="shared" si="181"/>
        <v>293376</v>
      </c>
      <c r="X253" s="36">
        <f t="shared" si="182"/>
        <v>617286.22</v>
      </c>
      <c r="Y253" s="36">
        <f t="shared" si="183"/>
        <v>295360</v>
      </c>
      <c r="Z253" s="36">
        <f t="shared" si="184"/>
        <v>622361.92000000004</v>
      </c>
      <c r="AA253" s="36">
        <f t="shared" si="185"/>
        <v>297344</v>
      </c>
      <c r="AB253" s="36">
        <f t="shared" si="186"/>
        <v>627470.27</v>
      </c>
      <c r="AC253" s="41">
        <f t="shared" si="191"/>
        <v>628956.99</v>
      </c>
      <c r="AD253" s="36">
        <f t="shared" si="192"/>
        <v>299328</v>
      </c>
      <c r="AE253" s="36">
        <f t="shared" si="193"/>
        <v>634107.78</v>
      </c>
      <c r="AF253" s="36">
        <f t="shared" si="194"/>
        <v>301312</v>
      </c>
      <c r="AG253" s="36">
        <f t="shared" si="195"/>
        <v>639291.71</v>
      </c>
      <c r="AH253" s="36">
        <f t="shared" si="196"/>
        <v>303296</v>
      </c>
      <c r="AI253" s="36">
        <f t="shared" si="197"/>
        <v>644508.99</v>
      </c>
      <c r="AJ253" s="36">
        <f t="shared" si="198"/>
        <v>305280</v>
      </c>
      <c r="AK253" s="36">
        <f t="shared" si="199"/>
        <v>649759.84</v>
      </c>
      <c r="AL253" s="36">
        <f t="shared" si="200"/>
        <v>307264</v>
      </c>
      <c r="AM253" s="36">
        <f t="shared" si="201"/>
        <v>655044.47</v>
      </c>
      <c r="AN253" s="36">
        <f t="shared" si="202"/>
        <v>309248</v>
      </c>
      <c r="AO253" s="36">
        <f t="shared" si="203"/>
        <v>660363.1</v>
      </c>
      <c r="AP253" s="36">
        <f t="shared" si="204"/>
        <v>311232</v>
      </c>
      <c r="AQ253" s="36">
        <f t="shared" si="205"/>
        <v>665715.94999999995</v>
      </c>
      <c r="AR253" s="36">
        <f t="shared" si="206"/>
        <v>313216</v>
      </c>
      <c r="AS253" s="36">
        <f t="shared" si="207"/>
        <v>671103.24</v>
      </c>
      <c r="AT253" s="36">
        <f t="shared" si="208"/>
        <v>315200</v>
      </c>
      <c r="AU253" s="36">
        <f t="shared" si="209"/>
        <v>676525.2</v>
      </c>
      <c r="AV253" s="36">
        <f t="shared" si="210"/>
        <v>317184</v>
      </c>
      <c r="AW253" s="36">
        <f t="shared" si="211"/>
        <v>681982.04</v>
      </c>
      <c r="AX253" s="36">
        <f t="shared" si="212"/>
        <v>319168</v>
      </c>
      <c r="AY253" s="36">
        <f t="shared" si="213"/>
        <v>687473.99</v>
      </c>
      <c r="AZ253" s="36">
        <f t="shared" si="214"/>
        <v>321152</v>
      </c>
      <c r="BA253" s="36">
        <f t="shared" si="215"/>
        <v>693001.28</v>
      </c>
    </row>
    <row r="254" spans="1:53" x14ac:dyDescent="0.2">
      <c r="A254" s="25">
        <v>36831</v>
      </c>
      <c r="B254" s="36">
        <v>273525</v>
      </c>
      <c r="C254" s="36">
        <v>562417.43999999994</v>
      </c>
      <c r="D254" s="36">
        <v>565836.5</v>
      </c>
      <c r="E254" s="36">
        <f t="shared" si="187"/>
        <v>275195</v>
      </c>
      <c r="F254" s="36">
        <f t="shared" si="188"/>
        <v>570581.17000000004</v>
      </c>
      <c r="G254" s="36">
        <f t="shared" si="189"/>
        <v>277179</v>
      </c>
      <c r="H254" s="36">
        <f t="shared" si="190"/>
        <v>575356.36</v>
      </c>
      <c r="I254" s="36">
        <f t="shared" si="167"/>
        <v>279163</v>
      </c>
      <c r="J254" s="36">
        <f t="shared" si="168"/>
        <v>580162.28</v>
      </c>
      <c r="K254" s="36">
        <f t="shared" si="169"/>
        <v>281147</v>
      </c>
      <c r="L254" s="36">
        <f t="shared" si="170"/>
        <v>584999.12</v>
      </c>
      <c r="M254" s="36">
        <f t="shared" si="171"/>
        <v>283131</v>
      </c>
      <c r="N254" s="36">
        <f t="shared" si="172"/>
        <v>589867.07999999996</v>
      </c>
      <c r="O254" s="36">
        <f t="shared" si="173"/>
        <v>285115</v>
      </c>
      <c r="P254" s="36">
        <f t="shared" si="174"/>
        <v>594766.36</v>
      </c>
      <c r="Q254" s="36">
        <f t="shared" si="175"/>
        <v>287099</v>
      </c>
      <c r="R254" s="36">
        <f t="shared" si="176"/>
        <v>599697.16</v>
      </c>
      <c r="S254" s="36">
        <f t="shared" si="177"/>
        <v>289083</v>
      </c>
      <c r="T254" s="36">
        <f t="shared" si="178"/>
        <v>604659.68999999994</v>
      </c>
      <c r="U254" s="36">
        <f t="shared" si="179"/>
        <v>291067</v>
      </c>
      <c r="V254" s="36">
        <f t="shared" si="180"/>
        <v>609654.15</v>
      </c>
      <c r="W254" s="36">
        <f t="shared" si="181"/>
        <v>293051</v>
      </c>
      <c r="X254" s="36">
        <f t="shared" si="182"/>
        <v>614680.74</v>
      </c>
      <c r="Y254" s="36">
        <f t="shared" si="183"/>
        <v>295035</v>
      </c>
      <c r="Z254" s="36">
        <f t="shared" si="184"/>
        <v>619739.67000000004</v>
      </c>
      <c r="AA254" s="36">
        <f t="shared" si="185"/>
        <v>297019</v>
      </c>
      <c r="AB254" s="36">
        <f t="shared" si="186"/>
        <v>624831.15</v>
      </c>
      <c r="AC254" s="41">
        <f t="shared" si="191"/>
        <v>626316.25</v>
      </c>
      <c r="AD254" s="36">
        <f t="shared" si="192"/>
        <v>299003</v>
      </c>
      <c r="AE254" s="36">
        <f t="shared" si="193"/>
        <v>631450.05000000005</v>
      </c>
      <c r="AF254" s="36">
        <f t="shared" si="194"/>
        <v>300987</v>
      </c>
      <c r="AG254" s="36">
        <f t="shared" si="195"/>
        <v>636616.88</v>
      </c>
      <c r="AH254" s="36">
        <f t="shared" si="196"/>
        <v>302971</v>
      </c>
      <c r="AI254" s="36">
        <f t="shared" si="197"/>
        <v>641816.94999999995</v>
      </c>
      <c r="AJ254" s="36">
        <f t="shared" si="198"/>
        <v>304955</v>
      </c>
      <c r="AK254" s="36">
        <f t="shared" si="199"/>
        <v>647050.48</v>
      </c>
      <c r="AL254" s="36">
        <f t="shared" si="200"/>
        <v>306939</v>
      </c>
      <c r="AM254" s="36">
        <f t="shared" si="201"/>
        <v>652317.68000000005</v>
      </c>
      <c r="AN254" s="36">
        <f t="shared" si="202"/>
        <v>308923</v>
      </c>
      <c r="AO254" s="36">
        <f t="shared" si="203"/>
        <v>657618.77</v>
      </c>
      <c r="AP254" s="36">
        <f t="shared" si="204"/>
        <v>310907</v>
      </c>
      <c r="AQ254" s="36">
        <f t="shared" si="205"/>
        <v>662953.97</v>
      </c>
      <c r="AR254" s="36">
        <f t="shared" si="206"/>
        <v>312891</v>
      </c>
      <c r="AS254" s="36">
        <f t="shared" si="207"/>
        <v>668323.49</v>
      </c>
      <c r="AT254" s="36">
        <f t="shared" si="208"/>
        <v>314875</v>
      </c>
      <c r="AU254" s="36">
        <f t="shared" si="209"/>
        <v>673727.56</v>
      </c>
      <c r="AV254" s="36">
        <f t="shared" si="210"/>
        <v>316859</v>
      </c>
      <c r="AW254" s="36">
        <f t="shared" si="211"/>
        <v>679166.4</v>
      </c>
      <c r="AX254" s="36">
        <f t="shared" si="212"/>
        <v>318843</v>
      </c>
      <c r="AY254" s="36">
        <f t="shared" si="213"/>
        <v>684640.24</v>
      </c>
      <c r="AZ254" s="36">
        <f t="shared" si="214"/>
        <v>320827</v>
      </c>
      <c r="BA254" s="36">
        <f t="shared" si="215"/>
        <v>690149.29</v>
      </c>
    </row>
    <row r="255" spans="1:53" x14ac:dyDescent="0.2">
      <c r="A255" s="25">
        <v>36861</v>
      </c>
      <c r="B255" s="36">
        <v>273200</v>
      </c>
      <c r="C255" s="36">
        <v>559994.21</v>
      </c>
      <c r="D255" s="36">
        <v>563409.21</v>
      </c>
      <c r="E255" s="36">
        <f t="shared" si="187"/>
        <v>274870</v>
      </c>
      <c r="F255" s="36">
        <f t="shared" si="188"/>
        <v>568138.26</v>
      </c>
      <c r="G255" s="36">
        <f t="shared" si="189"/>
        <v>276854</v>
      </c>
      <c r="H255" s="36">
        <f t="shared" si="190"/>
        <v>572897.74</v>
      </c>
      <c r="I255" s="36">
        <f t="shared" si="167"/>
        <v>278838</v>
      </c>
      <c r="J255" s="36">
        <f t="shared" si="168"/>
        <v>577687.84</v>
      </c>
      <c r="K255" s="36">
        <f t="shared" si="169"/>
        <v>280822</v>
      </c>
      <c r="L255" s="36">
        <f t="shared" si="170"/>
        <v>582508.76</v>
      </c>
      <c r="M255" s="36">
        <f t="shared" si="171"/>
        <v>282806</v>
      </c>
      <c r="N255" s="36">
        <f t="shared" si="172"/>
        <v>587360.69999999995</v>
      </c>
      <c r="O255" s="36">
        <f t="shared" si="173"/>
        <v>284790</v>
      </c>
      <c r="P255" s="36">
        <f t="shared" si="174"/>
        <v>592243.85</v>
      </c>
      <c r="Q255" s="36">
        <f t="shared" si="175"/>
        <v>286774</v>
      </c>
      <c r="R255" s="36">
        <f t="shared" si="176"/>
        <v>597158.42000000004</v>
      </c>
      <c r="S255" s="36">
        <f t="shared" si="177"/>
        <v>288758</v>
      </c>
      <c r="T255" s="36">
        <f t="shared" si="178"/>
        <v>602104.61</v>
      </c>
      <c r="U255" s="36">
        <f t="shared" si="179"/>
        <v>290742</v>
      </c>
      <c r="V255" s="36">
        <f t="shared" si="180"/>
        <v>607082.63</v>
      </c>
      <c r="W255" s="36">
        <f t="shared" si="181"/>
        <v>292726</v>
      </c>
      <c r="X255" s="36">
        <f t="shared" si="182"/>
        <v>612092.68000000005</v>
      </c>
      <c r="Y255" s="36">
        <f t="shared" si="183"/>
        <v>294710</v>
      </c>
      <c r="Z255" s="36">
        <f t="shared" si="184"/>
        <v>617134.96</v>
      </c>
      <c r="AA255" s="36">
        <f t="shared" si="185"/>
        <v>296694</v>
      </c>
      <c r="AB255" s="36">
        <f t="shared" si="186"/>
        <v>622209.68000000005</v>
      </c>
      <c r="AC255" s="41">
        <f t="shared" si="191"/>
        <v>623693.15</v>
      </c>
      <c r="AD255" s="36">
        <f t="shared" si="192"/>
        <v>298678</v>
      </c>
      <c r="AE255" s="36">
        <f t="shared" si="193"/>
        <v>628810.06999999995</v>
      </c>
      <c r="AF255" s="36">
        <f t="shared" si="194"/>
        <v>300662</v>
      </c>
      <c r="AG255" s="36">
        <f t="shared" si="195"/>
        <v>633959.91</v>
      </c>
      <c r="AH255" s="36">
        <f t="shared" si="196"/>
        <v>302646</v>
      </c>
      <c r="AI255" s="36">
        <f t="shared" si="197"/>
        <v>639142.89</v>
      </c>
      <c r="AJ255" s="36">
        <f t="shared" si="198"/>
        <v>304630</v>
      </c>
      <c r="AK255" s="36">
        <f t="shared" si="199"/>
        <v>644359.21</v>
      </c>
      <c r="AL255" s="36">
        <f t="shared" si="200"/>
        <v>306614</v>
      </c>
      <c r="AM255" s="36">
        <f t="shared" si="201"/>
        <v>649609.09</v>
      </c>
      <c r="AN255" s="36">
        <f t="shared" si="202"/>
        <v>308598</v>
      </c>
      <c r="AO255" s="36">
        <f t="shared" si="203"/>
        <v>654892.75</v>
      </c>
      <c r="AP255" s="36">
        <f t="shared" si="204"/>
        <v>310582</v>
      </c>
      <c r="AQ255" s="36">
        <f t="shared" si="205"/>
        <v>660210.41</v>
      </c>
      <c r="AR255" s="36">
        <f t="shared" si="206"/>
        <v>312566</v>
      </c>
      <c r="AS255" s="36">
        <f t="shared" si="207"/>
        <v>665562.28</v>
      </c>
      <c r="AT255" s="36">
        <f t="shared" si="208"/>
        <v>314550</v>
      </c>
      <c r="AU255" s="36">
        <f t="shared" si="209"/>
        <v>670948.59</v>
      </c>
      <c r="AV255" s="36">
        <f t="shared" si="210"/>
        <v>316534</v>
      </c>
      <c r="AW255" s="36">
        <f t="shared" si="211"/>
        <v>676369.55</v>
      </c>
      <c r="AX255" s="36">
        <f t="shared" si="212"/>
        <v>318518</v>
      </c>
      <c r="AY255" s="36">
        <f t="shared" si="213"/>
        <v>681825.39</v>
      </c>
      <c r="AZ255" s="36">
        <f t="shared" si="214"/>
        <v>320502</v>
      </c>
      <c r="BA255" s="36">
        <f t="shared" si="215"/>
        <v>687316.33</v>
      </c>
    </row>
    <row r="256" spans="1:53" x14ac:dyDescent="0.2">
      <c r="A256" s="25">
        <v>36892</v>
      </c>
      <c r="B256" s="36">
        <v>272875</v>
      </c>
      <c r="C256" s="36">
        <v>557588.67000000004</v>
      </c>
      <c r="D256" s="36">
        <v>560999.61</v>
      </c>
      <c r="E256" s="36">
        <f t="shared" si="187"/>
        <v>274545</v>
      </c>
      <c r="F256" s="36">
        <f t="shared" si="188"/>
        <v>565713.16</v>
      </c>
      <c r="G256" s="36">
        <f t="shared" si="189"/>
        <v>276529</v>
      </c>
      <c r="H256" s="36">
        <f t="shared" si="190"/>
        <v>570457.03</v>
      </c>
      <c r="I256" s="36">
        <f t="shared" si="167"/>
        <v>278513</v>
      </c>
      <c r="J256" s="36">
        <f t="shared" si="168"/>
        <v>575231.43000000005</v>
      </c>
      <c r="K256" s="36">
        <f t="shared" si="169"/>
        <v>280497</v>
      </c>
      <c r="L256" s="36">
        <f t="shared" si="170"/>
        <v>580036.54</v>
      </c>
      <c r="M256" s="36">
        <f t="shared" si="171"/>
        <v>282481</v>
      </c>
      <c r="N256" s="36">
        <f t="shared" si="172"/>
        <v>584872.56999999995</v>
      </c>
      <c r="O256" s="36">
        <f t="shared" si="173"/>
        <v>284465</v>
      </c>
      <c r="P256" s="36">
        <f t="shared" si="174"/>
        <v>589739.72</v>
      </c>
      <c r="Q256" s="36">
        <f t="shared" si="175"/>
        <v>286449</v>
      </c>
      <c r="R256" s="36">
        <f t="shared" si="176"/>
        <v>594638.18000000005</v>
      </c>
      <c r="S256" s="36">
        <f t="shared" si="177"/>
        <v>288433</v>
      </c>
      <c r="T256" s="36">
        <f t="shared" si="178"/>
        <v>599568.16</v>
      </c>
      <c r="U256" s="36">
        <f t="shared" si="179"/>
        <v>290417</v>
      </c>
      <c r="V256" s="36">
        <f t="shared" si="180"/>
        <v>604529.86</v>
      </c>
      <c r="W256" s="36">
        <f t="shared" si="181"/>
        <v>292401</v>
      </c>
      <c r="X256" s="36">
        <f t="shared" si="182"/>
        <v>609523.48</v>
      </c>
      <c r="Y256" s="36">
        <f t="shared" si="183"/>
        <v>294385</v>
      </c>
      <c r="Z256" s="36">
        <f t="shared" si="184"/>
        <v>614549.23</v>
      </c>
      <c r="AA256" s="36">
        <f t="shared" si="185"/>
        <v>296369</v>
      </c>
      <c r="AB256" s="36">
        <f t="shared" si="186"/>
        <v>619607.31999999995</v>
      </c>
      <c r="AC256" s="41">
        <f t="shared" si="191"/>
        <v>621089.17000000004</v>
      </c>
      <c r="AD256" s="36">
        <f t="shared" si="192"/>
        <v>298353</v>
      </c>
      <c r="AE256" s="36">
        <f t="shared" si="193"/>
        <v>626189.32999999996</v>
      </c>
      <c r="AF256" s="36">
        <f t="shared" si="194"/>
        <v>300337</v>
      </c>
      <c r="AG256" s="36">
        <f t="shared" si="195"/>
        <v>631322.31000000006</v>
      </c>
      <c r="AH256" s="36">
        <f t="shared" si="196"/>
        <v>302321</v>
      </c>
      <c r="AI256" s="36">
        <f t="shared" si="197"/>
        <v>636488.31000000006</v>
      </c>
      <c r="AJ256" s="36">
        <f t="shared" si="198"/>
        <v>304305</v>
      </c>
      <c r="AK256" s="36">
        <f t="shared" si="199"/>
        <v>641687.55000000005</v>
      </c>
      <c r="AL256" s="36">
        <f t="shared" si="200"/>
        <v>306289</v>
      </c>
      <c r="AM256" s="36">
        <f t="shared" si="201"/>
        <v>646920.25</v>
      </c>
      <c r="AN256" s="36">
        <f t="shared" si="202"/>
        <v>308273</v>
      </c>
      <c r="AO256" s="36">
        <f t="shared" si="203"/>
        <v>652186.61</v>
      </c>
      <c r="AP256" s="36">
        <f t="shared" si="204"/>
        <v>310257</v>
      </c>
      <c r="AQ256" s="36">
        <f t="shared" si="205"/>
        <v>657486.86</v>
      </c>
      <c r="AR256" s="36">
        <f t="shared" si="206"/>
        <v>312241</v>
      </c>
      <c r="AS256" s="36">
        <f t="shared" si="207"/>
        <v>662821.21</v>
      </c>
      <c r="AT256" s="36">
        <f t="shared" si="208"/>
        <v>314225</v>
      </c>
      <c r="AU256" s="36">
        <f t="shared" si="209"/>
        <v>668189.88</v>
      </c>
      <c r="AV256" s="36">
        <f t="shared" si="210"/>
        <v>316209</v>
      </c>
      <c r="AW256" s="36">
        <f t="shared" si="211"/>
        <v>673593.09</v>
      </c>
      <c r="AX256" s="36">
        <f t="shared" si="212"/>
        <v>318193</v>
      </c>
      <c r="AY256" s="36">
        <f t="shared" si="213"/>
        <v>679031.07</v>
      </c>
      <c r="AZ256" s="36">
        <f t="shared" si="214"/>
        <v>320177</v>
      </c>
      <c r="BA256" s="36">
        <f t="shared" si="215"/>
        <v>684504.03</v>
      </c>
    </row>
    <row r="257" spans="1:53" x14ac:dyDescent="0.2">
      <c r="A257" s="25">
        <v>36923</v>
      </c>
      <c r="B257" s="36">
        <v>272550</v>
      </c>
      <c r="C257" s="36">
        <v>555199.09</v>
      </c>
      <c r="D257" s="36">
        <v>558605.97</v>
      </c>
      <c r="E257" s="36">
        <f t="shared" si="187"/>
        <v>274220</v>
      </c>
      <c r="F257" s="36">
        <f t="shared" si="188"/>
        <v>563304.12</v>
      </c>
      <c r="G257" s="36">
        <f t="shared" si="189"/>
        <v>276204</v>
      </c>
      <c r="H257" s="36">
        <f t="shared" si="190"/>
        <v>568032.49</v>
      </c>
      <c r="I257" s="36">
        <f t="shared" si="167"/>
        <v>278188</v>
      </c>
      <c r="J257" s="36">
        <f t="shared" si="168"/>
        <v>572791.29</v>
      </c>
      <c r="K257" s="36">
        <f t="shared" si="169"/>
        <v>280172</v>
      </c>
      <c r="L257" s="36">
        <f t="shared" si="170"/>
        <v>577580.69999999995</v>
      </c>
      <c r="M257" s="36">
        <f t="shared" si="171"/>
        <v>282156</v>
      </c>
      <c r="N257" s="36">
        <f t="shared" si="172"/>
        <v>582400.93000000005</v>
      </c>
      <c r="O257" s="36">
        <f t="shared" si="173"/>
        <v>284140</v>
      </c>
      <c r="P257" s="36">
        <f t="shared" si="174"/>
        <v>587252.17000000004</v>
      </c>
      <c r="Q257" s="36">
        <f t="shared" si="175"/>
        <v>286124</v>
      </c>
      <c r="R257" s="36">
        <f t="shared" si="176"/>
        <v>592134.63</v>
      </c>
      <c r="S257" s="36">
        <f t="shared" si="177"/>
        <v>288108</v>
      </c>
      <c r="T257" s="36">
        <f t="shared" si="178"/>
        <v>597048.5</v>
      </c>
      <c r="U257" s="36">
        <f t="shared" si="179"/>
        <v>290092</v>
      </c>
      <c r="V257" s="36">
        <f t="shared" si="180"/>
        <v>601993.99</v>
      </c>
      <c r="W257" s="36">
        <f t="shared" si="181"/>
        <v>292076</v>
      </c>
      <c r="X257" s="36">
        <f t="shared" si="182"/>
        <v>606971.30000000005</v>
      </c>
      <c r="Y257" s="36">
        <f t="shared" si="183"/>
        <v>294060</v>
      </c>
      <c r="Z257" s="36">
        <f t="shared" si="184"/>
        <v>611980.63</v>
      </c>
      <c r="AA257" s="36">
        <f t="shared" si="185"/>
        <v>296044</v>
      </c>
      <c r="AB257" s="36">
        <f t="shared" si="186"/>
        <v>617022.18999999994</v>
      </c>
      <c r="AC257" s="41">
        <f t="shared" si="191"/>
        <v>618502.41</v>
      </c>
      <c r="AD257" s="36">
        <f t="shared" si="192"/>
        <v>298028</v>
      </c>
      <c r="AE257" s="36">
        <f t="shared" si="193"/>
        <v>623585.93000000005</v>
      </c>
      <c r="AF257" s="36">
        <f t="shared" si="194"/>
        <v>300012</v>
      </c>
      <c r="AG257" s="36">
        <f t="shared" si="195"/>
        <v>628702.16</v>
      </c>
      <c r="AH257" s="36">
        <f t="shared" si="196"/>
        <v>301996</v>
      </c>
      <c r="AI257" s="36">
        <f t="shared" si="197"/>
        <v>633851.31000000006</v>
      </c>
      <c r="AJ257" s="36">
        <f t="shared" si="198"/>
        <v>303980</v>
      </c>
      <c r="AK257" s="36">
        <f t="shared" si="199"/>
        <v>639033.59</v>
      </c>
      <c r="AL257" s="36">
        <f t="shared" si="200"/>
        <v>305964</v>
      </c>
      <c r="AM257" s="36">
        <f t="shared" si="201"/>
        <v>644249.21</v>
      </c>
      <c r="AN257" s="36">
        <f t="shared" si="202"/>
        <v>307948</v>
      </c>
      <c r="AO257" s="36">
        <f t="shared" si="203"/>
        <v>649498.39</v>
      </c>
      <c r="AP257" s="36">
        <f t="shared" si="204"/>
        <v>309932</v>
      </c>
      <c r="AQ257" s="36">
        <f t="shared" si="205"/>
        <v>654781.34</v>
      </c>
      <c r="AR257" s="36">
        <f t="shared" si="206"/>
        <v>311916</v>
      </c>
      <c r="AS257" s="36">
        <f t="shared" si="207"/>
        <v>660098.28</v>
      </c>
      <c r="AT257" s="36">
        <f t="shared" si="208"/>
        <v>313900</v>
      </c>
      <c r="AU257" s="36">
        <f t="shared" si="209"/>
        <v>665449.43000000005</v>
      </c>
      <c r="AV257" s="36">
        <f t="shared" si="210"/>
        <v>315884</v>
      </c>
      <c r="AW257" s="36">
        <f t="shared" si="211"/>
        <v>670835.01</v>
      </c>
      <c r="AX257" s="36">
        <f t="shared" si="212"/>
        <v>317868</v>
      </c>
      <c r="AY257" s="36">
        <f t="shared" si="213"/>
        <v>676255.24</v>
      </c>
      <c r="AZ257" s="36">
        <f t="shared" si="214"/>
        <v>319852</v>
      </c>
      <c r="BA257" s="36">
        <f t="shared" si="215"/>
        <v>681710.34</v>
      </c>
    </row>
    <row r="258" spans="1:53" x14ac:dyDescent="0.2">
      <c r="A258" s="25">
        <v>36951</v>
      </c>
      <c r="B258" s="36">
        <v>272225</v>
      </c>
      <c r="C258" s="36">
        <v>552826.73</v>
      </c>
      <c r="D258" s="36">
        <v>556229.54</v>
      </c>
      <c r="E258" s="36">
        <f t="shared" si="187"/>
        <v>273895</v>
      </c>
      <c r="F258" s="36">
        <f t="shared" si="188"/>
        <v>560912.4</v>
      </c>
      <c r="G258" s="36">
        <f t="shared" si="189"/>
        <v>275879</v>
      </c>
      <c r="H258" s="36">
        <f t="shared" si="190"/>
        <v>565625.39</v>
      </c>
      <c r="I258" s="36">
        <f t="shared" si="167"/>
        <v>277863</v>
      </c>
      <c r="J258" s="36">
        <f t="shared" si="168"/>
        <v>570368.69999999995</v>
      </c>
      <c r="K258" s="36">
        <f t="shared" si="169"/>
        <v>279847</v>
      </c>
      <c r="L258" s="36">
        <f t="shared" si="170"/>
        <v>575142.53</v>
      </c>
      <c r="M258" s="36">
        <f t="shared" si="171"/>
        <v>281831</v>
      </c>
      <c r="N258" s="36">
        <f t="shared" si="172"/>
        <v>579947.06999999995</v>
      </c>
      <c r="O258" s="36">
        <f t="shared" si="173"/>
        <v>283815</v>
      </c>
      <c r="P258" s="36">
        <f t="shared" si="174"/>
        <v>584782.53</v>
      </c>
      <c r="Q258" s="36">
        <f t="shared" si="175"/>
        <v>285799</v>
      </c>
      <c r="R258" s="36">
        <f t="shared" si="176"/>
        <v>589649.1</v>
      </c>
      <c r="S258" s="36">
        <f t="shared" si="177"/>
        <v>287783</v>
      </c>
      <c r="T258" s="36">
        <f t="shared" si="178"/>
        <v>594546.98</v>
      </c>
      <c r="U258" s="36">
        <f t="shared" si="179"/>
        <v>289767</v>
      </c>
      <c r="V258" s="36">
        <f t="shared" si="180"/>
        <v>599476.37</v>
      </c>
      <c r="W258" s="36">
        <f t="shared" si="181"/>
        <v>291751</v>
      </c>
      <c r="X258" s="36">
        <f t="shared" si="182"/>
        <v>604437.48</v>
      </c>
      <c r="Y258" s="36">
        <f t="shared" si="183"/>
        <v>293735</v>
      </c>
      <c r="Z258" s="36">
        <f t="shared" si="184"/>
        <v>609430.51</v>
      </c>
      <c r="AA258" s="36">
        <f t="shared" si="185"/>
        <v>295719</v>
      </c>
      <c r="AB258" s="36">
        <f t="shared" si="186"/>
        <v>614455.66</v>
      </c>
      <c r="AC258" s="41">
        <f t="shared" si="191"/>
        <v>615934.26</v>
      </c>
      <c r="AD258" s="36">
        <f t="shared" si="192"/>
        <v>297703</v>
      </c>
      <c r="AE258" s="36">
        <f t="shared" si="193"/>
        <v>621001.26</v>
      </c>
      <c r="AF258" s="36">
        <f t="shared" si="194"/>
        <v>299687</v>
      </c>
      <c r="AG258" s="36">
        <f t="shared" si="195"/>
        <v>626100.86</v>
      </c>
      <c r="AH258" s="36">
        <f t="shared" si="196"/>
        <v>301671</v>
      </c>
      <c r="AI258" s="36">
        <f t="shared" si="197"/>
        <v>631233.27</v>
      </c>
      <c r="AJ258" s="36">
        <f t="shared" si="198"/>
        <v>303655</v>
      </c>
      <c r="AK258" s="36">
        <f t="shared" si="199"/>
        <v>636398.69999999995</v>
      </c>
      <c r="AL258" s="36">
        <f t="shared" si="200"/>
        <v>305639</v>
      </c>
      <c r="AM258" s="36">
        <f t="shared" si="201"/>
        <v>641597.37</v>
      </c>
      <c r="AN258" s="36">
        <f t="shared" si="202"/>
        <v>307623</v>
      </c>
      <c r="AO258" s="36">
        <f t="shared" si="203"/>
        <v>646829.48</v>
      </c>
      <c r="AP258" s="36">
        <f t="shared" si="204"/>
        <v>309607</v>
      </c>
      <c r="AQ258" s="36">
        <f t="shared" si="205"/>
        <v>652095.26</v>
      </c>
      <c r="AR258" s="36">
        <f t="shared" si="206"/>
        <v>311591</v>
      </c>
      <c r="AS258" s="36">
        <f t="shared" si="207"/>
        <v>657394.92000000004</v>
      </c>
      <c r="AT258" s="36">
        <f t="shared" si="208"/>
        <v>313575</v>
      </c>
      <c r="AU258" s="36">
        <f t="shared" si="209"/>
        <v>662728.68000000005</v>
      </c>
      <c r="AV258" s="36">
        <f t="shared" si="210"/>
        <v>315559</v>
      </c>
      <c r="AW258" s="36">
        <f t="shared" si="211"/>
        <v>668096.75</v>
      </c>
      <c r="AX258" s="36">
        <f t="shared" si="212"/>
        <v>317543</v>
      </c>
      <c r="AY258" s="36">
        <f t="shared" si="213"/>
        <v>673499.36</v>
      </c>
      <c r="AZ258" s="36">
        <f t="shared" si="214"/>
        <v>319527</v>
      </c>
      <c r="BA258" s="36">
        <f t="shared" si="215"/>
        <v>678936.73</v>
      </c>
    </row>
    <row r="259" spans="1:53" x14ac:dyDescent="0.2">
      <c r="A259" s="25">
        <v>36982</v>
      </c>
      <c r="B259" s="36">
        <v>271900</v>
      </c>
      <c r="C259" s="36">
        <v>550470.6</v>
      </c>
      <c r="D259" s="36">
        <v>553869.35</v>
      </c>
      <c r="E259" s="36">
        <f t="shared" si="187"/>
        <v>273570</v>
      </c>
      <c r="F259" s="36">
        <f t="shared" si="188"/>
        <v>558537.02</v>
      </c>
      <c r="G259" s="36">
        <f t="shared" si="189"/>
        <v>275554</v>
      </c>
      <c r="H259" s="36">
        <f t="shared" si="190"/>
        <v>563234.72</v>
      </c>
      <c r="I259" s="36">
        <f t="shared" si="167"/>
        <v>277538</v>
      </c>
      <c r="J259" s="36">
        <f t="shared" si="168"/>
        <v>567962.65</v>
      </c>
      <c r="K259" s="36">
        <f t="shared" si="169"/>
        <v>279522</v>
      </c>
      <c r="L259" s="36">
        <f t="shared" si="170"/>
        <v>572721</v>
      </c>
      <c r="M259" s="36">
        <f t="shared" si="171"/>
        <v>281506</v>
      </c>
      <c r="N259" s="36">
        <f t="shared" si="172"/>
        <v>577509.96</v>
      </c>
      <c r="O259" s="36">
        <f t="shared" si="173"/>
        <v>283490</v>
      </c>
      <c r="P259" s="36">
        <f t="shared" si="174"/>
        <v>582329.73</v>
      </c>
      <c r="Q259" s="36">
        <f t="shared" si="175"/>
        <v>285474</v>
      </c>
      <c r="R259" s="36">
        <f t="shared" si="176"/>
        <v>587180.52</v>
      </c>
      <c r="S259" s="36">
        <f t="shared" si="177"/>
        <v>287458</v>
      </c>
      <c r="T259" s="36">
        <f t="shared" si="178"/>
        <v>592062.52</v>
      </c>
      <c r="U259" s="36">
        <f t="shared" si="179"/>
        <v>289442</v>
      </c>
      <c r="V259" s="36">
        <f t="shared" si="180"/>
        <v>596975.93000000005</v>
      </c>
      <c r="W259" s="36">
        <f t="shared" si="181"/>
        <v>291426</v>
      </c>
      <c r="X259" s="36">
        <f t="shared" si="182"/>
        <v>601920.94999999995</v>
      </c>
      <c r="Y259" s="36">
        <f t="shared" si="183"/>
        <v>293410</v>
      </c>
      <c r="Z259" s="36">
        <f t="shared" si="184"/>
        <v>606897.79</v>
      </c>
      <c r="AA259" s="36">
        <f t="shared" si="185"/>
        <v>295394</v>
      </c>
      <c r="AB259" s="36">
        <f t="shared" si="186"/>
        <v>611906.65</v>
      </c>
      <c r="AC259" s="41">
        <f t="shared" si="191"/>
        <v>613383.62</v>
      </c>
      <c r="AD259" s="36">
        <f t="shared" si="192"/>
        <v>297378</v>
      </c>
      <c r="AE259" s="36">
        <f t="shared" si="193"/>
        <v>618434.21</v>
      </c>
      <c r="AF259" s="36">
        <f t="shared" si="194"/>
        <v>299362</v>
      </c>
      <c r="AG259" s="36">
        <f t="shared" si="195"/>
        <v>623517.29</v>
      </c>
      <c r="AH259" s="36">
        <f t="shared" si="196"/>
        <v>301346</v>
      </c>
      <c r="AI259" s="36">
        <f t="shared" si="197"/>
        <v>628633.07999999996</v>
      </c>
      <c r="AJ259" s="36">
        <f t="shared" si="198"/>
        <v>303330</v>
      </c>
      <c r="AK259" s="36">
        <f t="shared" si="199"/>
        <v>633781.78</v>
      </c>
      <c r="AL259" s="36">
        <f t="shared" si="200"/>
        <v>305314</v>
      </c>
      <c r="AM259" s="36">
        <f t="shared" si="201"/>
        <v>638963.61</v>
      </c>
      <c r="AN259" s="36">
        <f t="shared" si="202"/>
        <v>307298</v>
      </c>
      <c r="AO259" s="36">
        <f t="shared" si="203"/>
        <v>644178.78</v>
      </c>
      <c r="AP259" s="36">
        <f t="shared" si="204"/>
        <v>309282</v>
      </c>
      <c r="AQ259" s="36">
        <f t="shared" si="205"/>
        <v>649427.5</v>
      </c>
      <c r="AR259" s="36">
        <f t="shared" si="206"/>
        <v>311266</v>
      </c>
      <c r="AS259" s="36">
        <f t="shared" si="207"/>
        <v>654709.99</v>
      </c>
      <c r="AT259" s="36">
        <f t="shared" si="208"/>
        <v>313250</v>
      </c>
      <c r="AU259" s="36">
        <f t="shared" si="209"/>
        <v>660026.47</v>
      </c>
      <c r="AV259" s="36">
        <f t="shared" si="210"/>
        <v>315234</v>
      </c>
      <c r="AW259" s="36">
        <f t="shared" si="211"/>
        <v>665377.16</v>
      </c>
      <c r="AX259" s="36">
        <f t="shared" si="212"/>
        <v>317218</v>
      </c>
      <c r="AY259" s="36">
        <f t="shared" si="213"/>
        <v>670762.27</v>
      </c>
      <c r="AZ259" s="36">
        <f t="shared" si="214"/>
        <v>319202</v>
      </c>
      <c r="BA259" s="36">
        <f t="shared" si="215"/>
        <v>676182.03</v>
      </c>
    </row>
    <row r="260" spans="1:53" x14ac:dyDescent="0.2">
      <c r="A260" s="25">
        <v>37012</v>
      </c>
      <c r="B260" s="36">
        <v>271575</v>
      </c>
      <c r="C260" s="36">
        <v>548154.6</v>
      </c>
      <c r="D260" s="36">
        <v>551549.29</v>
      </c>
      <c r="E260" s="36">
        <f t="shared" si="187"/>
        <v>273245</v>
      </c>
      <c r="F260" s="36">
        <f t="shared" si="188"/>
        <v>556202.03</v>
      </c>
      <c r="G260" s="36">
        <f t="shared" si="189"/>
        <v>275229</v>
      </c>
      <c r="H260" s="36">
        <f t="shared" si="190"/>
        <v>560884.71</v>
      </c>
      <c r="I260" s="36">
        <f t="shared" si="167"/>
        <v>277213</v>
      </c>
      <c r="J260" s="36">
        <f t="shared" si="168"/>
        <v>565597.52</v>
      </c>
      <c r="K260" s="36">
        <f t="shared" si="169"/>
        <v>279197</v>
      </c>
      <c r="L260" s="36">
        <f t="shared" si="170"/>
        <v>570340.65</v>
      </c>
      <c r="M260" s="36">
        <f t="shared" si="171"/>
        <v>281181</v>
      </c>
      <c r="N260" s="36">
        <f t="shared" si="172"/>
        <v>575114.30000000005</v>
      </c>
      <c r="O260" s="36">
        <f t="shared" si="173"/>
        <v>283165</v>
      </c>
      <c r="P260" s="36">
        <f t="shared" si="174"/>
        <v>579918.66</v>
      </c>
      <c r="Q260" s="36">
        <f t="shared" si="175"/>
        <v>285149</v>
      </c>
      <c r="R260" s="36">
        <f t="shared" si="176"/>
        <v>584753.93000000005</v>
      </c>
      <c r="S260" s="36">
        <f t="shared" si="177"/>
        <v>287133</v>
      </c>
      <c r="T260" s="36">
        <f t="shared" si="178"/>
        <v>589620.31000000006</v>
      </c>
      <c r="U260" s="36">
        <f t="shared" si="179"/>
        <v>289117</v>
      </c>
      <c r="V260" s="36">
        <f t="shared" si="180"/>
        <v>594518</v>
      </c>
      <c r="W260" s="36">
        <f t="shared" si="181"/>
        <v>291101</v>
      </c>
      <c r="X260" s="36">
        <f t="shared" si="182"/>
        <v>599447.19999999995</v>
      </c>
      <c r="Y260" s="36">
        <f t="shared" si="183"/>
        <v>293085</v>
      </c>
      <c r="Z260" s="36">
        <f t="shared" si="184"/>
        <v>604408.12</v>
      </c>
      <c r="AA260" s="36">
        <f t="shared" si="185"/>
        <v>295069</v>
      </c>
      <c r="AB260" s="36">
        <f t="shared" si="186"/>
        <v>609400.96</v>
      </c>
      <c r="AC260" s="41">
        <f t="shared" si="191"/>
        <v>610876.31000000006</v>
      </c>
      <c r="AD260" s="36">
        <f t="shared" si="192"/>
        <v>297053</v>
      </c>
      <c r="AE260" s="36">
        <f t="shared" si="193"/>
        <v>615910.76</v>
      </c>
      <c r="AF260" s="36">
        <f t="shared" si="194"/>
        <v>299037</v>
      </c>
      <c r="AG260" s="36">
        <f t="shared" si="195"/>
        <v>620977.61</v>
      </c>
      <c r="AH260" s="36">
        <f t="shared" si="196"/>
        <v>301021</v>
      </c>
      <c r="AI260" s="36">
        <f t="shared" si="197"/>
        <v>626077.06000000006</v>
      </c>
      <c r="AJ260" s="36">
        <f t="shared" si="198"/>
        <v>303005</v>
      </c>
      <c r="AK260" s="36">
        <f t="shared" si="199"/>
        <v>631209.31999999995</v>
      </c>
      <c r="AL260" s="36">
        <f t="shared" si="200"/>
        <v>304989</v>
      </c>
      <c r="AM260" s="36">
        <f t="shared" si="201"/>
        <v>636374.6</v>
      </c>
      <c r="AN260" s="36">
        <f t="shared" si="202"/>
        <v>306973</v>
      </c>
      <c r="AO260" s="36">
        <f t="shared" si="203"/>
        <v>641573.11</v>
      </c>
      <c r="AP260" s="36">
        <f t="shared" si="204"/>
        <v>308957</v>
      </c>
      <c r="AQ260" s="36">
        <f t="shared" si="205"/>
        <v>646805.06999999995</v>
      </c>
      <c r="AR260" s="36">
        <f t="shared" si="206"/>
        <v>310941</v>
      </c>
      <c r="AS260" s="36">
        <f t="shared" si="207"/>
        <v>652070.68999999994</v>
      </c>
      <c r="AT260" s="36">
        <f t="shared" si="208"/>
        <v>312925</v>
      </c>
      <c r="AU260" s="36">
        <f t="shared" si="209"/>
        <v>657370.18999999994</v>
      </c>
      <c r="AV260" s="36">
        <f t="shared" si="210"/>
        <v>314909</v>
      </c>
      <c r="AW260" s="36">
        <f t="shared" si="211"/>
        <v>662703.79</v>
      </c>
      <c r="AX260" s="36">
        <f t="shared" si="212"/>
        <v>316893</v>
      </c>
      <c r="AY260" s="36">
        <f t="shared" si="213"/>
        <v>668071.69999999995</v>
      </c>
      <c r="AZ260" s="36">
        <f t="shared" si="214"/>
        <v>318877</v>
      </c>
      <c r="BA260" s="36">
        <f t="shared" si="215"/>
        <v>673474.15</v>
      </c>
    </row>
    <row r="261" spans="1:53" x14ac:dyDescent="0.2">
      <c r="A261" s="25">
        <v>37043</v>
      </c>
      <c r="B261" s="36">
        <v>271250</v>
      </c>
      <c r="C261" s="36">
        <v>545852.78</v>
      </c>
      <c r="D261" s="36">
        <v>549243.41</v>
      </c>
      <c r="E261" s="36">
        <f t="shared" si="187"/>
        <v>272920</v>
      </c>
      <c r="F261" s="36">
        <f t="shared" si="188"/>
        <v>553881.31999999995</v>
      </c>
      <c r="G261" s="36">
        <f t="shared" si="189"/>
        <v>274904</v>
      </c>
      <c r="H261" s="36">
        <f t="shared" si="190"/>
        <v>558549.06999999995</v>
      </c>
      <c r="I261" s="36">
        <f t="shared" si="167"/>
        <v>276888</v>
      </c>
      <c r="J261" s="36">
        <f t="shared" si="168"/>
        <v>563246.85</v>
      </c>
      <c r="K261" s="36">
        <f t="shared" si="169"/>
        <v>278872</v>
      </c>
      <c r="L261" s="36">
        <f t="shared" si="170"/>
        <v>567974.86</v>
      </c>
      <c r="M261" s="36">
        <f t="shared" si="171"/>
        <v>280856</v>
      </c>
      <c r="N261" s="36">
        <f t="shared" si="172"/>
        <v>572733.29</v>
      </c>
      <c r="O261" s="36">
        <f t="shared" si="173"/>
        <v>282840</v>
      </c>
      <c r="P261" s="36">
        <f t="shared" si="174"/>
        <v>577522.32999999996</v>
      </c>
      <c r="Q261" s="36">
        <f t="shared" si="175"/>
        <v>284824</v>
      </c>
      <c r="R261" s="36">
        <f t="shared" si="176"/>
        <v>582342.18000000005</v>
      </c>
      <c r="S261" s="36">
        <f t="shared" si="177"/>
        <v>286808</v>
      </c>
      <c r="T261" s="36">
        <f t="shared" si="178"/>
        <v>587193.05000000005</v>
      </c>
      <c r="U261" s="36">
        <f t="shared" si="179"/>
        <v>288792</v>
      </c>
      <c r="V261" s="36">
        <f t="shared" si="180"/>
        <v>592075.13</v>
      </c>
      <c r="W261" s="36">
        <f t="shared" si="181"/>
        <v>290776</v>
      </c>
      <c r="X261" s="36">
        <f t="shared" si="182"/>
        <v>596988.62</v>
      </c>
      <c r="Y261" s="36">
        <f t="shared" si="183"/>
        <v>292760</v>
      </c>
      <c r="Z261" s="36">
        <f t="shared" si="184"/>
        <v>601933.72</v>
      </c>
      <c r="AA261" s="36">
        <f t="shared" si="185"/>
        <v>294744</v>
      </c>
      <c r="AB261" s="36">
        <f t="shared" si="186"/>
        <v>606910.64</v>
      </c>
      <c r="AC261" s="41">
        <f t="shared" si="191"/>
        <v>608384.36</v>
      </c>
      <c r="AD261" s="36">
        <f t="shared" si="192"/>
        <v>296728</v>
      </c>
      <c r="AE261" s="36">
        <f t="shared" si="193"/>
        <v>613402.78</v>
      </c>
      <c r="AF261" s="36">
        <f t="shared" si="194"/>
        <v>298712</v>
      </c>
      <c r="AG261" s="36">
        <f t="shared" si="195"/>
        <v>618453.49</v>
      </c>
      <c r="AH261" s="36">
        <f t="shared" si="196"/>
        <v>300696</v>
      </c>
      <c r="AI261" s="36">
        <f t="shared" si="197"/>
        <v>623536.69999999995</v>
      </c>
      <c r="AJ261" s="36">
        <f t="shared" si="198"/>
        <v>302680</v>
      </c>
      <c r="AK261" s="36">
        <f t="shared" si="199"/>
        <v>628652.61</v>
      </c>
      <c r="AL261" s="36">
        <f t="shared" si="200"/>
        <v>304664</v>
      </c>
      <c r="AM261" s="36">
        <f t="shared" si="201"/>
        <v>633801.43999999994</v>
      </c>
      <c r="AN261" s="36">
        <f t="shared" si="202"/>
        <v>306648</v>
      </c>
      <c r="AO261" s="36">
        <f t="shared" si="203"/>
        <v>638983.4</v>
      </c>
      <c r="AP261" s="36">
        <f t="shared" si="204"/>
        <v>308632</v>
      </c>
      <c r="AQ261" s="36">
        <f t="shared" si="205"/>
        <v>644198.69999999995</v>
      </c>
      <c r="AR261" s="36">
        <f t="shared" si="206"/>
        <v>310616</v>
      </c>
      <c r="AS261" s="36">
        <f t="shared" si="207"/>
        <v>649447.55000000005</v>
      </c>
      <c r="AT261" s="36">
        <f t="shared" si="208"/>
        <v>312600</v>
      </c>
      <c r="AU261" s="36">
        <f t="shared" si="209"/>
        <v>654730.17000000004</v>
      </c>
      <c r="AV261" s="36">
        <f t="shared" si="210"/>
        <v>314584</v>
      </c>
      <c r="AW261" s="36">
        <f t="shared" si="211"/>
        <v>660046.78</v>
      </c>
      <c r="AX261" s="36">
        <f t="shared" si="212"/>
        <v>316568</v>
      </c>
      <c r="AY261" s="36">
        <f t="shared" si="213"/>
        <v>665397.6</v>
      </c>
      <c r="AZ261" s="36">
        <f t="shared" si="214"/>
        <v>318552</v>
      </c>
      <c r="BA261" s="36">
        <f t="shared" si="215"/>
        <v>670782.85</v>
      </c>
    </row>
    <row r="262" spans="1:53" x14ac:dyDescent="0.2">
      <c r="A262" s="25">
        <v>37073</v>
      </c>
      <c r="B262" s="36">
        <v>270925</v>
      </c>
      <c r="C262" s="36">
        <v>543565.30000000005</v>
      </c>
      <c r="D262" s="36">
        <v>546951.86</v>
      </c>
      <c r="E262" s="36">
        <f t="shared" si="187"/>
        <v>272595</v>
      </c>
      <c r="F262" s="36">
        <f t="shared" si="188"/>
        <v>551575.02</v>
      </c>
      <c r="G262" s="36">
        <f t="shared" si="189"/>
        <v>274579</v>
      </c>
      <c r="H262" s="36">
        <f t="shared" si="190"/>
        <v>556227.93000000005</v>
      </c>
      <c r="I262" s="36">
        <f t="shared" si="167"/>
        <v>276563</v>
      </c>
      <c r="J262" s="36">
        <f t="shared" si="168"/>
        <v>560910.78</v>
      </c>
      <c r="K262" s="36">
        <f t="shared" si="169"/>
        <v>278547</v>
      </c>
      <c r="L262" s="36">
        <f t="shared" si="170"/>
        <v>565623.75</v>
      </c>
      <c r="M262" s="36">
        <f t="shared" si="171"/>
        <v>280531</v>
      </c>
      <c r="N262" s="36">
        <f t="shared" si="172"/>
        <v>570367.05000000005</v>
      </c>
      <c r="O262" s="36">
        <f t="shared" si="173"/>
        <v>282515</v>
      </c>
      <c r="P262" s="36">
        <f t="shared" si="174"/>
        <v>575140.87</v>
      </c>
      <c r="Q262" s="36">
        <f t="shared" si="175"/>
        <v>284499</v>
      </c>
      <c r="R262" s="36">
        <f t="shared" si="176"/>
        <v>579945.4</v>
      </c>
      <c r="S262" s="36">
        <f t="shared" si="177"/>
        <v>286483</v>
      </c>
      <c r="T262" s="36">
        <f t="shared" si="178"/>
        <v>584780.84</v>
      </c>
      <c r="U262" s="36">
        <f t="shared" si="179"/>
        <v>288467</v>
      </c>
      <c r="V262" s="36">
        <f t="shared" si="180"/>
        <v>589647.4</v>
      </c>
      <c r="W262" s="36">
        <f t="shared" si="181"/>
        <v>290451</v>
      </c>
      <c r="X262" s="36">
        <f t="shared" si="182"/>
        <v>594545.27</v>
      </c>
      <c r="Y262" s="36">
        <f t="shared" si="183"/>
        <v>292435</v>
      </c>
      <c r="Z262" s="36">
        <f t="shared" si="184"/>
        <v>599474.65</v>
      </c>
      <c r="AA262" s="36">
        <f t="shared" si="185"/>
        <v>294419</v>
      </c>
      <c r="AB262" s="36">
        <f t="shared" si="186"/>
        <v>604435.75</v>
      </c>
      <c r="AC262" s="41">
        <f t="shared" si="191"/>
        <v>605907.85</v>
      </c>
      <c r="AD262" s="36">
        <f t="shared" si="192"/>
        <v>296403</v>
      </c>
      <c r="AE262" s="36">
        <f t="shared" si="193"/>
        <v>610910.34</v>
      </c>
      <c r="AF262" s="36">
        <f t="shared" si="194"/>
        <v>298387</v>
      </c>
      <c r="AG262" s="36">
        <f t="shared" si="195"/>
        <v>615945.01</v>
      </c>
      <c r="AH262" s="36">
        <f t="shared" si="196"/>
        <v>300371</v>
      </c>
      <c r="AI262" s="36">
        <f t="shared" si="197"/>
        <v>621012.07999999996</v>
      </c>
      <c r="AJ262" s="36">
        <f t="shared" si="198"/>
        <v>302355</v>
      </c>
      <c r="AK262" s="36">
        <f t="shared" si="199"/>
        <v>626111.75</v>
      </c>
      <c r="AL262" s="36">
        <f t="shared" si="200"/>
        <v>304339</v>
      </c>
      <c r="AM262" s="36">
        <f t="shared" si="201"/>
        <v>631244.23</v>
      </c>
      <c r="AN262" s="36">
        <f t="shared" si="202"/>
        <v>306323</v>
      </c>
      <c r="AO262" s="36">
        <f t="shared" si="203"/>
        <v>636409.73</v>
      </c>
      <c r="AP262" s="36">
        <f t="shared" si="204"/>
        <v>308307</v>
      </c>
      <c r="AQ262" s="36">
        <f t="shared" si="205"/>
        <v>641608.47</v>
      </c>
      <c r="AR262" s="36">
        <f t="shared" si="206"/>
        <v>310291</v>
      </c>
      <c r="AS262" s="36">
        <f t="shared" si="207"/>
        <v>646840.66</v>
      </c>
      <c r="AT262" s="36">
        <f t="shared" si="208"/>
        <v>312275</v>
      </c>
      <c r="AU262" s="36">
        <f t="shared" si="209"/>
        <v>652106.51</v>
      </c>
      <c r="AV262" s="36">
        <f t="shared" si="210"/>
        <v>314259</v>
      </c>
      <c r="AW262" s="36">
        <f t="shared" si="211"/>
        <v>657406.24</v>
      </c>
      <c r="AX262" s="36">
        <f t="shared" si="212"/>
        <v>316243</v>
      </c>
      <c r="AY262" s="36">
        <f t="shared" si="213"/>
        <v>662740.06999999995</v>
      </c>
      <c r="AZ262" s="36">
        <f t="shared" si="214"/>
        <v>318227</v>
      </c>
      <c r="BA262" s="36">
        <f t="shared" si="215"/>
        <v>668108.22</v>
      </c>
    </row>
    <row r="263" spans="1:53" x14ac:dyDescent="0.2">
      <c r="A263" s="25">
        <v>37104</v>
      </c>
      <c r="B263" s="36">
        <v>270600</v>
      </c>
      <c r="C263" s="36">
        <v>541292.43999999994</v>
      </c>
      <c r="D263" s="36">
        <v>544674.93999999994</v>
      </c>
      <c r="E263" s="36">
        <f t="shared" si="187"/>
        <v>272270</v>
      </c>
      <c r="F263" s="36">
        <f t="shared" si="188"/>
        <v>549283.44999999995</v>
      </c>
      <c r="G263" s="36">
        <f t="shared" si="189"/>
        <v>274254</v>
      </c>
      <c r="H263" s="36">
        <f t="shared" si="190"/>
        <v>553921.61</v>
      </c>
      <c r="I263" s="36">
        <f t="shared" si="167"/>
        <v>276238</v>
      </c>
      <c r="J263" s="36">
        <f t="shared" si="168"/>
        <v>558589.62</v>
      </c>
      <c r="K263" s="36">
        <f t="shared" si="169"/>
        <v>278222</v>
      </c>
      <c r="L263" s="36">
        <f t="shared" si="170"/>
        <v>563287.66</v>
      </c>
      <c r="M263" s="36">
        <f t="shared" si="171"/>
        <v>280206</v>
      </c>
      <c r="N263" s="36">
        <f t="shared" si="172"/>
        <v>568015.93000000005</v>
      </c>
      <c r="O263" s="36">
        <f t="shared" si="173"/>
        <v>282190</v>
      </c>
      <c r="P263" s="36">
        <f t="shared" si="174"/>
        <v>572774.62</v>
      </c>
      <c r="Q263" s="36">
        <f t="shared" si="175"/>
        <v>284174</v>
      </c>
      <c r="R263" s="36">
        <f t="shared" si="176"/>
        <v>577563.93000000005</v>
      </c>
      <c r="S263" s="36">
        <f t="shared" si="177"/>
        <v>286158</v>
      </c>
      <c r="T263" s="36">
        <f t="shared" si="178"/>
        <v>582384.05000000005</v>
      </c>
      <c r="U263" s="36">
        <f t="shared" si="179"/>
        <v>288142</v>
      </c>
      <c r="V263" s="36">
        <f t="shared" si="180"/>
        <v>587235.18000000005</v>
      </c>
      <c r="W263" s="36">
        <f t="shared" si="181"/>
        <v>290126</v>
      </c>
      <c r="X263" s="36">
        <f t="shared" si="182"/>
        <v>592117.53</v>
      </c>
      <c r="Y263" s="36">
        <f t="shared" si="183"/>
        <v>292110</v>
      </c>
      <c r="Z263" s="36">
        <f t="shared" si="184"/>
        <v>597031.29</v>
      </c>
      <c r="AA263" s="36">
        <f t="shared" si="185"/>
        <v>294094</v>
      </c>
      <c r="AB263" s="36">
        <f t="shared" si="186"/>
        <v>601976.67000000004</v>
      </c>
      <c r="AC263" s="41">
        <f t="shared" si="191"/>
        <v>603447.14</v>
      </c>
      <c r="AD263" s="36">
        <f t="shared" si="192"/>
        <v>296078</v>
      </c>
      <c r="AE263" s="36">
        <f t="shared" si="193"/>
        <v>608433.80000000005</v>
      </c>
      <c r="AF263" s="36">
        <f t="shared" si="194"/>
        <v>298062</v>
      </c>
      <c r="AG263" s="36">
        <f t="shared" si="195"/>
        <v>613452.54</v>
      </c>
      <c r="AH263" s="36">
        <f t="shared" si="196"/>
        <v>300046</v>
      </c>
      <c r="AI263" s="36">
        <f t="shared" si="197"/>
        <v>618503.56999999995</v>
      </c>
      <c r="AJ263" s="36">
        <f t="shared" si="198"/>
        <v>302030</v>
      </c>
      <c r="AK263" s="36">
        <f t="shared" si="199"/>
        <v>623587.1</v>
      </c>
      <c r="AL263" s="36">
        <f t="shared" si="200"/>
        <v>304014</v>
      </c>
      <c r="AM263" s="36">
        <f t="shared" si="201"/>
        <v>628703.34</v>
      </c>
      <c r="AN263" s="36">
        <f t="shared" si="202"/>
        <v>305998</v>
      </c>
      <c r="AO263" s="36">
        <f t="shared" si="203"/>
        <v>633852.49</v>
      </c>
      <c r="AP263" s="36">
        <f t="shared" si="204"/>
        <v>307982</v>
      </c>
      <c r="AQ263" s="36">
        <f t="shared" si="205"/>
        <v>639034.77</v>
      </c>
      <c r="AR263" s="36">
        <f t="shared" si="206"/>
        <v>309966</v>
      </c>
      <c r="AS263" s="36">
        <f t="shared" si="207"/>
        <v>644250.4</v>
      </c>
      <c r="AT263" s="36">
        <f t="shared" si="208"/>
        <v>311950</v>
      </c>
      <c r="AU263" s="36">
        <f t="shared" si="209"/>
        <v>649499.57999999996</v>
      </c>
      <c r="AV263" s="36">
        <f t="shared" si="210"/>
        <v>313934</v>
      </c>
      <c r="AW263" s="36">
        <f t="shared" si="211"/>
        <v>654782.54</v>
      </c>
      <c r="AX263" s="36">
        <f t="shared" si="212"/>
        <v>315918</v>
      </c>
      <c r="AY263" s="36">
        <f t="shared" si="213"/>
        <v>660099.49</v>
      </c>
      <c r="AZ263" s="36">
        <f t="shared" si="214"/>
        <v>317902</v>
      </c>
      <c r="BA263" s="36">
        <f t="shared" si="215"/>
        <v>665450.65</v>
      </c>
    </row>
    <row r="264" spans="1:53" x14ac:dyDescent="0.2">
      <c r="A264" s="25">
        <v>37135</v>
      </c>
      <c r="B264" s="36">
        <v>270275</v>
      </c>
      <c r="C264" s="36">
        <v>539033.97</v>
      </c>
      <c r="D264" s="36">
        <v>542412.41</v>
      </c>
      <c r="E264" s="36">
        <f t="shared" si="187"/>
        <v>271945</v>
      </c>
      <c r="F264" s="36">
        <f t="shared" si="188"/>
        <v>547006.37</v>
      </c>
      <c r="G264" s="36">
        <f t="shared" si="189"/>
        <v>273929</v>
      </c>
      <c r="H264" s="36">
        <f t="shared" si="190"/>
        <v>551629.88</v>
      </c>
      <c r="I264" s="36">
        <f t="shared" si="167"/>
        <v>275913</v>
      </c>
      <c r="J264" s="36">
        <f t="shared" si="168"/>
        <v>556283.14</v>
      </c>
      <c r="K264" s="36">
        <f t="shared" si="169"/>
        <v>277897</v>
      </c>
      <c r="L264" s="36">
        <f t="shared" si="170"/>
        <v>560966.34</v>
      </c>
      <c r="M264" s="36">
        <f t="shared" si="171"/>
        <v>279881</v>
      </c>
      <c r="N264" s="36">
        <f t="shared" si="172"/>
        <v>565679.67000000004</v>
      </c>
      <c r="O264" s="36">
        <f t="shared" si="173"/>
        <v>281865</v>
      </c>
      <c r="P264" s="36">
        <f t="shared" si="174"/>
        <v>570423.32999999996</v>
      </c>
      <c r="Q264" s="36">
        <f t="shared" si="175"/>
        <v>283849</v>
      </c>
      <c r="R264" s="36">
        <f t="shared" si="176"/>
        <v>575197.51</v>
      </c>
      <c r="S264" s="36">
        <f t="shared" si="177"/>
        <v>285833</v>
      </c>
      <c r="T264" s="36">
        <f t="shared" si="178"/>
        <v>580002.41</v>
      </c>
      <c r="U264" s="36">
        <f t="shared" si="179"/>
        <v>287817</v>
      </c>
      <c r="V264" s="36">
        <f t="shared" si="180"/>
        <v>584838.22</v>
      </c>
      <c r="W264" s="36">
        <f t="shared" si="181"/>
        <v>289801</v>
      </c>
      <c r="X264" s="36">
        <f t="shared" si="182"/>
        <v>589705.14</v>
      </c>
      <c r="Y264" s="36">
        <f t="shared" si="183"/>
        <v>291785</v>
      </c>
      <c r="Z264" s="36">
        <f t="shared" si="184"/>
        <v>594603.38</v>
      </c>
      <c r="AA264" s="36">
        <f t="shared" si="185"/>
        <v>293769</v>
      </c>
      <c r="AB264" s="36">
        <f t="shared" si="186"/>
        <v>599533.13</v>
      </c>
      <c r="AC264" s="41">
        <f t="shared" si="191"/>
        <v>601001.98</v>
      </c>
      <c r="AD264" s="36">
        <f t="shared" si="192"/>
        <v>295753</v>
      </c>
      <c r="AE264" s="36">
        <f t="shared" si="193"/>
        <v>605972.9</v>
      </c>
      <c r="AF264" s="36">
        <f t="shared" si="194"/>
        <v>297737</v>
      </c>
      <c r="AG264" s="36">
        <f t="shared" si="195"/>
        <v>610975.81000000006</v>
      </c>
      <c r="AH264" s="36">
        <f t="shared" si="196"/>
        <v>299721</v>
      </c>
      <c r="AI264" s="36">
        <f t="shared" si="197"/>
        <v>616010.9</v>
      </c>
      <c r="AJ264" s="36">
        <f t="shared" si="198"/>
        <v>301705</v>
      </c>
      <c r="AK264" s="36">
        <f t="shared" si="199"/>
        <v>621078.39</v>
      </c>
      <c r="AL264" s="36">
        <f t="shared" si="200"/>
        <v>303689</v>
      </c>
      <c r="AM264" s="36">
        <f t="shared" si="201"/>
        <v>626178.49</v>
      </c>
      <c r="AN264" s="36">
        <f t="shared" si="202"/>
        <v>305673</v>
      </c>
      <c r="AO264" s="36">
        <f t="shared" si="203"/>
        <v>631311.4</v>
      </c>
      <c r="AP264" s="36">
        <f t="shared" si="204"/>
        <v>307657</v>
      </c>
      <c r="AQ264" s="36">
        <f t="shared" si="205"/>
        <v>636477.32999999996</v>
      </c>
      <c r="AR264" s="36">
        <f t="shared" si="206"/>
        <v>309641</v>
      </c>
      <c r="AS264" s="36">
        <f t="shared" si="207"/>
        <v>641676.5</v>
      </c>
      <c r="AT264" s="36">
        <f t="shared" si="208"/>
        <v>311625</v>
      </c>
      <c r="AU264" s="36">
        <f t="shared" si="209"/>
        <v>646909.12</v>
      </c>
      <c r="AV264" s="36">
        <f t="shared" si="210"/>
        <v>313609</v>
      </c>
      <c r="AW264" s="36">
        <f t="shared" si="211"/>
        <v>652175.41</v>
      </c>
      <c r="AX264" s="36">
        <f t="shared" si="212"/>
        <v>315593</v>
      </c>
      <c r="AY264" s="36">
        <f t="shared" si="213"/>
        <v>657475.57999999996</v>
      </c>
      <c r="AZ264" s="36">
        <f t="shared" si="214"/>
        <v>317577</v>
      </c>
      <c r="BA264" s="36">
        <f t="shared" si="215"/>
        <v>662809.86</v>
      </c>
    </row>
    <row r="265" spans="1:53" x14ac:dyDescent="0.2">
      <c r="A265" s="25">
        <v>37165</v>
      </c>
      <c r="B265" s="36">
        <v>269950</v>
      </c>
      <c r="C265" s="36">
        <v>536789.35</v>
      </c>
      <c r="D265" s="36">
        <v>540163.73</v>
      </c>
      <c r="E265" s="36">
        <f t="shared" si="187"/>
        <v>271620</v>
      </c>
      <c r="F265" s="36">
        <f t="shared" si="188"/>
        <v>544743.22</v>
      </c>
      <c r="G265" s="36">
        <f t="shared" si="189"/>
        <v>273604</v>
      </c>
      <c r="H265" s="36">
        <f t="shared" si="190"/>
        <v>549352.17000000004</v>
      </c>
      <c r="I265" s="36">
        <f t="shared" si="167"/>
        <v>275588</v>
      </c>
      <c r="J265" s="36">
        <f t="shared" si="168"/>
        <v>553990.78</v>
      </c>
      <c r="K265" s="36">
        <f t="shared" si="169"/>
        <v>277572</v>
      </c>
      <c r="L265" s="36">
        <f t="shared" si="170"/>
        <v>558659.23</v>
      </c>
      <c r="M265" s="36">
        <f t="shared" si="171"/>
        <v>279556</v>
      </c>
      <c r="N265" s="36">
        <f t="shared" si="172"/>
        <v>563357.72</v>
      </c>
      <c r="O265" s="36">
        <f t="shared" si="173"/>
        <v>281540</v>
      </c>
      <c r="P265" s="36">
        <f t="shared" si="174"/>
        <v>568086.43999999994</v>
      </c>
      <c r="Q265" s="36">
        <f t="shared" si="175"/>
        <v>283524</v>
      </c>
      <c r="R265" s="36">
        <f t="shared" si="176"/>
        <v>572845.57999999996</v>
      </c>
      <c r="S265" s="36">
        <f t="shared" si="177"/>
        <v>285508</v>
      </c>
      <c r="T265" s="36">
        <f t="shared" si="178"/>
        <v>577635.34</v>
      </c>
      <c r="U265" s="36">
        <f t="shared" si="179"/>
        <v>287492</v>
      </c>
      <c r="V265" s="36">
        <f t="shared" si="180"/>
        <v>582455.92000000004</v>
      </c>
      <c r="W265" s="36">
        <f t="shared" si="181"/>
        <v>289476</v>
      </c>
      <c r="X265" s="36">
        <f t="shared" si="182"/>
        <v>587307.52000000002</v>
      </c>
      <c r="Y265" s="36">
        <f t="shared" si="183"/>
        <v>291460</v>
      </c>
      <c r="Z265" s="36">
        <f t="shared" si="184"/>
        <v>592190.32999999996</v>
      </c>
      <c r="AA265" s="36">
        <f t="shared" si="185"/>
        <v>293444</v>
      </c>
      <c r="AB265" s="36">
        <f t="shared" si="186"/>
        <v>597104.56000000006</v>
      </c>
      <c r="AC265" s="41">
        <f t="shared" si="191"/>
        <v>598571.78</v>
      </c>
      <c r="AD265" s="36">
        <f t="shared" si="192"/>
        <v>295428</v>
      </c>
      <c r="AE265" s="36">
        <f t="shared" si="193"/>
        <v>603527.06999999995</v>
      </c>
      <c r="AF265" s="36">
        <f t="shared" si="194"/>
        <v>297412</v>
      </c>
      <c r="AG265" s="36">
        <f t="shared" si="195"/>
        <v>608514.24</v>
      </c>
      <c r="AH265" s="36">
        <f t="shared" si="196"/>
        <v>299396</v>
      </c>
      <c r="AI265" s="36">
        <f t="shared" si="197"/>
        <v>613533.5</v>
      </c>
      <c r="AJ265" s="36">
        <f t="shared" si="198"/>
        <v>301380</v>
      </c>
      <c r="AK265" s="36">
        <f t="shared" si="199"/>
        <v>618585.05000000005</v>
      </c>
      <c r="AL265" s="36">
        <f t="shared" si="200"/>
        <v>303364</v>
      </c>
      <c r="AM265" s="36">
        <f t="shared" si="201"/>
        <v>623669.1</v>
      </c>
      <c r="AN265" s="36">
        <f t="shared" si="202"/>
        <v>305348</v>
      </c>
      <c r="AO265" s="36">
        <f t="shared" si="203"/>
        <v>628785.86</v>
      </c>
      <c r="AP265" s="36">
        <f t="shared" si="204"/>
        <v>307332</v>
      </c>
      <c r="AQ265" s="36">
        <f t="shared" si="205"/>
        <v>633935.55000000005</v>
      </c>
      <c r="AR265" s="36">
        <f t="shared" si="206"/>
        <v>309316</v>
      </c>
      <c r="AS265" s="36">
        <f t="shared" si="207"/>
        <v>639118.37</v>
      </c>
      <c r="AT265" s="36">
        <f t="shared" si="208"/>
        <v>311300</v>
      </c>
      <c r="AU265" s="36">
        <f t="shared" si="209"/>
        <v>644334.53</v>
      </c>
      <c r="AV265" s="36">
        <f t="shared" si="210"/>
        <v>313284</v>
      </c>
      <c r="AW265" s="36">
        <f t="shared" si="211"/>
        <v>649584.26</v>
      </c>
      <c r="AX265" s="36">
        <f t="shared" si="212"/>
        <v>315268</v>
      </c>
      <c r="AY265" s="36">
        <f t="shared" si="213"/>
        <v>654867.76</v>
      </c>
      <c r="AZ265" s="36">
        <f t="shared" si="214"/>
        <v>317252</v>
      </c>
      <c r="BA265" s="36">
        <f t="shared" si="215"/>
        <v>660185.26</v>
      </c>
    </row>
    <row r="266" spans="1:53" x14ac:dyDescent="0.2">
      <c r="A266" s="25">
        <v>37196</v>
      </c>
      <c r="B266" s="36">
        <v>269625</v>
      </c>
      <c r="C266" s="36">
        <v>534559.04</v>
      </c>
      <c r="D266" s="36">
        <v>537929.35</v>
      </c>
      <c r="E266" s="36">
        <f t="shared" si="187"/>
        <v>271295</v>
      </c>
      <c r="F266" s="36">
        <f t="shared" si="188"/>
        <v>542494.46</v>
      </c>
      <c r="G266" s="36">
        <f t="shared" si="189"/>
        <v>273279</v>
      </c>
      <c r="H266" s="36">
        <f t="shared" si="190"/>
        <v>547088.93999999994</v>
      </c>
      <c r="I266" s="36">
        <f t="shared" si="167"/>
        <v>275263</v>
      </c>
      <c r="J266" s="36">
        <f t="shared" si="168"/>
        <v>551712.98</v>
      </c>
      <c r="K266" s="36">
        <f t="shared" si="169"/>
        <v>277247</v>
      </c>
      <c r="L266" s="36">
        <f t="shared" si="170"/>
        <v>556366.78</v>
      </c>
      <c r="M266" s="36">
        <f t="shared" si="171"/>
        <v>279231</v>
      </c>
      <c r="N266" s="36">
        <f t="shared" si="172"/>
        <v>561050.52</v>
      </c>
      <c r="O266" s="36">
        <f t="shared" si="173"/>
        <v>281215</v>
      </c>
      <c r="P266" s="36">
        <f t="shared" si="174"/>
        <v>565764.39</v>
      </c>
      <c r="Q266" s="36">
        <f t="shared" si="175"/>
        <v>283199</v>
      </c>
      <c r="R266" s="36">
        <f t="shared" si="176"/>
        <v>570508.59</v>
      </c>
      <c r="S266" s="36">
        <f t="shared" si="177"/>
        <v>285183</v>
      </c>
      <c r="T266" s="36">
        <f t="shared" si="178"/>
        <v>575283.31999999995</v>
      </c>
      <c r="U266" s="36">
        <f t="shared" si="179"/>
        <v>287167</v>
      </c>
      <c r="V266" s="36">
        <f t="shared" si="180"/>
        <v>580088.77</v>
      </c>
      <c r="W266" s="36">
        <f t="shared" si="181"/>
        <v>289151</v>
      </c>
      <c r="X266" s="36">
        <f t="shared" si="182"/>
        <v>584925.14</v>
      </c>
      <c r="Y266" s="36">
        <f t="shared" si="183"/>
        <v>291135</v>
      </c>
      <c r="Z266" s="36">
        <f t="shared" si="184"/>
        <v>589792.62</v>
      </c>
      <c r="AA266" s="36">
        <f t="shared" si="185"/>
        <v>293119</v>
      </c>
      <c r="AB266" s="36">
        <f t="shared" si="186"/>
        <v>594691.42000000004</v>
      </c>
      <c r="AC266" s="41">
        <f t="shared" si="191"/>
        <v>596157.02</v>
      </c>
      <c r="AD266" s="36">
        <f t="shared" si="192"/>
        <v>295103</v>
      </c>
      <c r="AE266" s="36">
        <f t="shared" si="193"/>
        <v>601096.77</v>
      </c>
      <c r="AF266" s="36">
        <f t="shared" si="194"/>
        <v>297087</v>
      </c>
      <c r="AG266" s="36">
        <f t="shared" si="195"/>
        <v>606068.30000000005</v>
      </c>
      <c r="AH266" s="36">
        <f t="shared" si="196"/>
        <v>299071</v>
      </c>
      <c r="AI266" s="36">
        <f t="shared" si="197"/>
        <v>611071.81999999995</v>
      </c>
      <c r="AJ266" s="36">
        <f t="shared" si="198"/>
        <v>301055</v>
      </c>
      <c r="AK266" s="36">
        <f t="shared" si="199"/>
        <v>616107.53</v>
      </c>
      <c r="AL266" s="36">
        <f t="shared" si="200"/>
        <v>303039</v>
      </c>
      <c r="AM266" s="36">
        <f t="shared" si="201"/>
        <v>621175.64</v>
      </c>
      <c r="AN266" s="36">
        <f t="shared" si="202"/>
        <v>305023</v>
      </c>
      <c r="AO266" s="36">
        <f t="shared" si="203"/>
        <v>626276.36</v>
      </c>
      <c r="AP266" s="36">
        <f t="shared" si="204"/>
        <v>307007</v>
      </c>
      <c r="AQ266" s="36">
        <f t="shared" si="205"/>
        <v>631409.9</v>
      </c>
      <c r="AR266" s="36">
        <f t="shared" si="206"/>
        <v>308991</v>
      </c>
      <c r="AS266" s="36">
        <f t="shared" si="207"/>
        <v>636576.47</v>
      </c>
      <c r="AT266" s="36">
        <f t="shared" si="208"/>
        <v>310975</v>
      </c>
      <c r="AU266" s="36">
        <f t="shared" si="209"/>
        <v>641776.28</v>
      </c>
      <c r="AV266" s="36">
        <f t="shared" si="210"/>
        <v>312959</v>
      </c>
      <c r="AW266" s="36">
        <f t="shared" si="211"/>
        <v>647009.55000000005</v>
      </c>
      <c r="AX266" s="36">
        <f t="shared" si="212"/>
        <v>314943</v>
      </c>
      <c r="AY266" s="36">
        <f t="shared" si="213"/>
        <v>652276.49</v>
      </c>
      <c r="AZ266" s="36">
        <f t="shared" si="214"/>
        <v>316927</v>
      </c>
      <c r="BA266" s="36">
        <f t="shared" si="215"/>
        <v>657577.31000000006</v>
      </c>
    </row>
    <row r="267" spans="1:53" x14ac:dyDescent="0.2">
      <c r="A267" s="25">
        <v>37226</v>
      </c>
      <c r="B267" s="36">
        <v>269300</v>
      </c>
      <c r="C267" s="36">
        <v>532342.71</v>
      </c>
      <c r="D267" s="36">
        <v>535708.96</v>
      </c>
      <c r="E267" s="36">
        <f t="shared" si="187"/>
        <v>270970</v>
      </c>
      <c r="F267" s="36">
        <f t="shared" si="188"/>
        <v>540259.79</v>
      </c>
      <c r="G267" s="36">
        <f t="shared" si="189"/>
        <v>272954</v>
      </c>
      <c r="H267" s="36">
        <f t="shared" si="190"/>
        <v>544839.9</v>
      </c>
      <c r="I267" s="36">
        <f t="shared" si="167"/>
        <v>274938</v>
      </c>
      <c r="J267" s="36">
        <f t="shared" si="168"/>
        <v>549449.47</v>
      </c>
      <c r="K267" s="36">
        <f t="shared" si="169"/>
        <v>276922</v>
      </c>
      <c r="L267" s="36">
        <f t="shared" si="170"/>
        <v>554088.69999999995</v>
      </c>
      <c r="M267" s="36">
        <f t="shared" si="171"/>
        <v>278906</v>
      </c>
      <c r="N267" s="36">
        <f t="shared" si="172"/>
        <v>558757.78</v>
      </c>
      <c r="O267" s="36">
        <f t="shared" si="173"/>
        <v>280890</v>
      </c>
      <c r="P267" s="36">
        <f t="shared" si="174"/>
        <v>563456.9</v>
      </c>
      <c r="Q267" s="36">
        <f t="shared" si="175"/>
        <v>282874</v>
      </c>
      <c r="R267" s="36">
        <f t="shared" si="176"/>
        <v>568186.26</v>
      </c>
      <c r="S267" s="36">
        <f t="shared" si="177"/>
        <v>284858</v>
      </c>
      <c r="T267" s="36">
        <f t="shared" si="178"/>
        <v>572946.05000000005</v>
      </c>
      <c r="U267" s="36">
        <f t="shared" si="179"/>
        <v>286842</v>
      </c>
      <c r="V267" s="36">
        <f t="shared" si="180"/>
        <v>577736.46</v>
      </c>
      <c r="W267" s="36">
        <f t="shared" si="181"/>
        <v>288826</v>
      </c>
      <c r="X267" s="36">
        <f t="shared" si="182"/>
        <v>582557.68999999994</v>
      </c>
      <c r="Y267" s="36">
        <f t="shared" si="183"/>
        <v>290810</v>
      </c>
      <c r="Z267" s="36">
        <f t="shared" si="184"/>
        <v>587409.93999999994</v>
      </c>
      <c r="AA267" s="36">
        <f t="shared" si="185"/>
        <v>292794</v>
      </c>
      <c r="AB267" s="36">
        <f t="shared" si="186"/>
        <v>592293.41</v>
      </c>
      <c r="AC267" s="41">
        <f t="shared" si="191"/>
        <v>593757.38</v>
      </c>
      <c r="AD267" s="36">
        <f t="shared" si="192"/>
        <v>294778</v>
      </c>
      <c r="AE267" s="36">
        <f t="shared" si="193"/>
        <v>598681.68999999994</v>
      </c>
      <c r="AF267" s="36">
        <f t="shared" si="194"/>
        <v>296762</v>
      </c>
      <c r="AG267" s="36">
        <f t="shared" si="195"/>
        <v>603637.68000000005</v>
      </c>
      <c r="AH267" s="36">
        <f t="shared" si="196"/>
        <v>298746</v>
      </c>
      <c r="AI267" s="36">
        <f t="shared" si="197"/>
        <v>608625.56000000006</v>
      </c>
      <c r="AJ267" s="36">
        <f t="shared" si="198"/>
        <v>300730</v>
      </c>
      <c r="AK267" s="36">
        <f t="shared" si="199"/>
        <v>613645.53</v>
      </c>
      <c r="AL267" s="36">
        <f t="shared" si="200"/>
        <v>302714</v>
      </c>
      <c r="AM267" s="36">
        <f t="shared" si="201"/>
        <v>618697.80000000005</v>
      </c>
      <c r="AN267" s="36">
        <f t="shared" si="202"/>
        <v>304698</v>
      </c>
      <c r="AO267" s="36">
        <f t="shared" si="203"/>
        <v>623782.57999999996</v>
      </c>
      <c r="AP267" s="36">
        <f t="shared" si="204"/>
        <v>306682</v>
      </c>
      <c r="AQ267" s="36">
        <f t="shared" si="205"/>
        <v>628900.06999999995</v>
      </c>
      <c r="AR267" s="36">
        <f t="shared" si="206"/>
        <v>308666</v>
      </c>
      <c r="AS267" s="36">
        <f t="shared" si="207"/>
        <v>634050.49</v>
      </c>
      <c r="AT267" s="36">
        <f t="shared" si="208"/>
        <v>310650</v>
      </c>
      <c r="AU267" s="36">
        <f t="shared" si="209"/>
        <v>639234.05000000005</v>
      </c>
      <c r="AV267" s="36">
        <f t="shared" si="210"/>
        <v>312634</v>
      </c>
      <c r="AW267" s="36">
        <f t="shared" si="211"/>
        <v>644450.96</v>
      </c>
      <c r="AX267" s="36">
        <f t="shared" si="212"/>
        <v>314618</v>
      </c>
      <c r="AY267" s="36">
        <f t="shared" si="213"/>
        <v>649701.43999999994</v>
      </c>
      <c r="AZ267" s="36">
        <f t="shared" si="214"/>
        <v>316602</v>
      </c>
      <c r="BA267" s="36">
        <f t="shared" si="215"/>
        <v>654985.69999999995</v>
      </c>
    </row>
    <row r="268" spans="1:53" x14ac:dyDescent="0.2">
      <c r="A268" s="25">
        <v>37257</v>
      </c>
      <c r="B268" s="36">
        <v>268975</v>
      </c>
      <c r="C268" s="36">
        <v>530140.44999999995</v>
      </c>
      <c r="D268" s="36">
        <v>533502.64</v>
      </c>
      <c r="E268" s="36">
        <f t="shared" si="187"/>
        <v>270645</v>
      </c>
      <c r="F268" s="36">
        <f t="shared" si="188"/>
        <v>538039.27</v>
      </c>
      <c r="G268" s="36">
        <f t="shared" si="189"/>
        <v>272629</v>
      </c>
      <c r="H268" s="36">
        <f t="shared" si="190"/>
        <v>542605.09</v>
      </c>
      <c r="I268" s="36">
        <f t="shared" si="167"/>
        <v>274613</v>
      </c>
      <c r="J268" s="36">
        <f t="shared" si="168"/>
        <v>547200.29</v>
      </c>
      <c r="K268" s="36">
        <f t="shared" si="169"/>
        <v>276597</v>
      </c>
      <c r="L268" s="36">
        <f t="shared" si="170"/>
        <v>551825.05000000005</v>
      </c>
      <c r="M268" s="36">
        <f t="shared" si="171"/>
        <v>278581</v>
      </c>
      <c r="N268" s="36">
        <f t="shared" si="172"/>
        <v>556479.56999999995</v>
      </c>
      <c r="O268" s="36">
        <f t="shared" si="173"/>
        <v>280565</v>
      </c>
      <c r="P268" s="36">
        <f t="shared" si="174"/>
        <v>561164.03</v>
      </c>
      <c r="Q268" s="36">
        <f t="shared" si="175"/>
        <v>282549</v>
      </c>
      <c r="R268" s="36">
        <f t="shared" si="176"/>
        <v>565878.63</v>
      </c>
      <c r="S268" s="36">
        <f t="shared" si="177"/>
        <v>284533</v>
      </c>
      <c r="T268" s="36">
        <f t="shared" si="178"/>
        <v>570623.56999999995</v>
      </c>
      <c r="U268" s="36">
        <f t="shared" si="179"/>
        <v>286517</v>
      </c>
      <c r="V268" s="36">
        <f t="shared" si="180"/>
        <v>575399.04</v>
      </c>
      <c r="W268" s="36">
        <f t="shared" si="181"/>
        <v>288501</v>
      </c>
      <c r="X268" s="36">
        <f t="shared" si="182"/>
        <v>580205.23</v>
      </c>
      <c r="Y268" s="36">
        <f t="shared" si="183"/>
        <v>290485</v>
      </c>
      <c r="Z268" s="36">
        <f t="shared" si="184"/>
        <v>585042.35</v>
      </c>
      <c r="AA268" s="36">
        <f t="shared" si="185"/>
        <v>292469</v>
      </c>
      <c r="AB268" s="36">
        <f t="shared" si="186"/>
        <v>589910.59</v>
      </c>
      <c r="AC268" s="41">
        <f t="shared" si="191"/>
        <v>591372.93999999994</v>
      </c>
      <c r="AD268" s="36">
        <f t="shared" si="192"/>
        <v>294453</v>
      </c>
      <c r="AE268" s="36">
        <f t="shared" si="193"/>
        <v>596281.91</v>
      </c>
      <c r="AF268" s="36">
        <f t="shared" si="194"/>
        <v>296437</v>
      </c>
      <c r="AG268" s="36">
        <f t="shared" si="195"/>
        <v>601222.46</v>
      </c>
      <c r="AH268" s="36">
        <f t="shared" si="196"/>
        <v>298421</v>
      </c>
      <c r="AI268" s="36">
        <f t="shared" si="197"/>
        <v>606194.80000000005</v>
      </c>
      <c r="AJ268" s="36">
        <f t="shared" si="198"/>
        <v>300405</v>
      </c>
      <c r="AK268" s="36">
        <f t="shared" si="199"/>
        <v>611199.13</v>
      </c>
      <c r="AL268" s="36">
        <f t="shared" si="200"/>
        <v>302389</v>
      </c>
      <c r="AM268" s="36">
        <f t="shared" si="201"/>
        <v>616235.66</v>
      </c>
      <c r="AN268" s="36">
        <f t="shared" si="202"/>
        <v>304373</v>
      </c>
      <c r="AO268" s="36">
        <f t="shared" si="203"/>
        <v>621304.6</v>
      </c>
      <c r="AP268" s="36">
        <f t="shared" si="204"/>
        <v>306357</v>
      </c>
      <c r="AQ268" s="36">
        <f t="shared" si="205"/>
        <v>626406.15</v>
      </c>
      <c r="AR268" s="36">
        <f t="shared" si="206"/>
        <v>308341</v>
      </c>
      <c r="AS268" s="36">
        <f t="shared" si="207"/>
        <v>631540.52</v>
      </c>
      <c r="AT268" s="36">
        <f t="shared" si="208"/>
        <v>310325</v>
      </c>
      <c r="AU268" s="36">
        <f t="shared" si="209"/>
        <v>636707.93000000005</v>
      </c>
      <c r="AV268" s="36">
        <f t="shared" si="210"/>
        <v>312309</v>
      </c>
      <c r="AW268" s="36">
        <f t="shared" si="211"/>
        <v>641908.59</v>
      </c>
      <c r="AX268" s="36">
        <f t="shared" si="212"/>
        <v>314293</v>
      </c>
      <c r="AY268" s="36">
        <f t="shared" si="213"/>
        <v>647142.71</v>
      </c>
      <c r="AZ268" s="36">
        <f t="shared" si="214"/>
        <v>316277</v>
      </c>
      <c r="BA268" s="36">
        <f t="shared" si="215"/>
        <v>652410.5</v>
      </c>
    </row>
    <row r="269" spans="1:53" x14ac:dyDescent="0.2">
      <c r="A269" s="25">
        <v>37288</v>
      </c>
      <c r="B269" s="36">
        <v>268650</v>
      </c>
      <c r="C269" s="36">
        <v>527951.62</v>
      </c>
      <c r="D269" s="36">
        <v>531309.75</v>
      </c>
      <c r="E269" s="36">
        <f t="shared" si="187"/>
        <v>270320</v>
      </c>
      <c r="F269" s="36">
        <f t="shared" si="188"/>
        <v>535832.27</v>
      </c>
      <c r="G269" s="36">
        <f t="shared" si="189"/>
        <v>272304</v>
      </c>
      <c r="H269" s="36">
        <f t="shared" si="190"/>
        <v>540383.89</v>
      </c>
      <c r="I269" s="36">
        <f t="shared" si="167"/>
        <v>274288</v>
      </c>
      <c r="J269" s="36">
        <f t="shared" si="168"/>
        <v>544964.79</v>
      </c>
      <c r="K269" s="36">
        <f t="shared" si="169"/>
        <v>276272</v>
      </c>
      <c r="L269" s="36">
        <f t="shared" si="170"/>
        <v>549575.17000000004</v>
      </c>
      <c r="M269" s="36">
        <f t="shared" si="171"/>
        <v>278256</v>
      </c>
      <c r="N269" s="36">
        <f t="shared" si="172"/>
        <v>554215.21</v>
      </c>
      <c r="O269" s="36">
        <f t="shared" si="173"/>
        <v>280240</v>
      </c>
      <c r="P269" s="36">
        <f t="shared" si="174"/>
        <v>558885.11</v>
      </c>
      <c r="Q269" s="36">
        <f t="shared" si="175"/>
        <v>282224</v>
      </c>
      <c r="R269" s="36">
        <f t="shared" si="176"/>
        <v>563585.05000000005</v>
      </c>
      <c r="S269" s="36">
        <f t="shared" si="177"/>
        <v>284208</v>
      </c>
      <c r="T269" s="36">
        <f t="shared" si="178"/>
        <v>568315.23</v>
      </c>
      <c r="U269" s="36">
        <f t="shared" si="179"/>
        <v>286192</v>
      </c>
      <c r="V269" s="36">
        <f t="shared" si="180"/>
        <v>573075.85</v>
      </c>
      <c r="W269" s="36">
        <f t="shared" si="181"/>
        <v>288176</v>
      </c>
      <c r="X269" s="36">
        <f t="shared" si="182"/>
        <v>577867.1</v>
      </c>
      <c r="Y269" s="36">
        <f t="shared" si="183"/>
        <v>290160</v>
      </c>
      <c r="Z269" s="36">
        <f t="shared" si="184"/>
        <v>582689.17000000004</v>
      </c>
      <c r="AA269" s="36">
        <f t="shared" si="185"/>
        <v>292144</v>
      </c>
      <c r="AB269" s="36">
        <f t="shared" si="186"/>
        <v>587542.27</v>
      </c>
      <c r="AC269" s="41">
        <f t="shared" si="191"/>
        <v>589002.99</v>
      </c>
      <c r="AD269" s="36">
        <f t="shared" si="192"/>
        <v>294128</v>
      </c>
      <c r="AE269" s="36">
        <f t="shared" si="193"/>
        <v>593896.71</v>
      </c>
      <c r="AF269" s="36">
        <f t="shared" si="194"/>
        <v>296112</v>
      </c>
      <c r="AG269" s="36">
        <f t="shared" si="195"/>
        <v>598821.92000000004</v>
      </c>
      <c r="AH269" s="36">
        <f t="shared" si="196"/>
        <v>298096</v>
      </c>
      <c r="AI269" s="36">
        <f t="shared" si="197"/>
        <v>603778.81999999995</v>
      </c>
      <c r="AJ269" s="36">
        <f t="shared" si="198"/>
        <v>300080</v>
      </c>
      <c r="AK269" s="36">
        <f t="shared" si="199"/>
        <v>608767.61</v>
      </c>
      <c r="AL269" s="36">
        <f t="shared" si="200"/>
        <v>302064</v>
      </c>
      <c r="AM269" s="36">
        <f t="shared" si="201"/>
        <v>613788.5</v>
      </c>
      <c r="AN269" s="36">
        <f t="shared" si="202"/>
        <v>304048</v>
      </c>
      <c r="AO269" s="36">
        <f t="shared" si="203"/>
        <v>618841.68999999994</v>
      </c>
      <c r="AP269" s="36">
        <f t="shared" si="204"/>
        <v>306032</v>
      </c>
      <c r="AQ269" s="36">
        <f t="shared" si="205"/>
        <v>623927.39</v>
      </c>
      <c r="AR269" s="36">
        <f t="shared" si="206"/>
        <v>308016</v>
      </c>
      <c r="AS269" s="36">
        <f t="shared" si="207"/>
        <v>629045.81999999995</v>
      </c>
      <c r="AT269" s="36">
        <f t="shared" si="208"/>
        <v>310000</v>
      </c>
      <c r="AU269" s="36">
        <f t="shared" si="209"/>
        <v>634197.18000000005</v>
      </c>
      <c r="AV269" s="36">
        <f t="shared" si="210"/>
        <v>311984</v>
      </c>
      <c r="AW269" s="36">
        <f t="shared" si="211"/>
        <v>639381.68000000005</v>
      </c>
      <c r="AX269" s="36">
        <f t="shared" si="212"/>
        <v>313968</v>
      </c>
      <c r="AY269" s="36">
        <f t="shared" si="213"/>
        <v>644599.54</v>
      </c>
      <c r="AZ269" s="36">
        <f t="shared" si="214"/>
        <v>315952</v>
      </c>
      <c r="BA269" s="36">
        <f t="shared" si="215"/>
        <v>649850.97</v>
      </c>
    </row>
    <row r="270" spans="1:53" x14ac:dyDescent="0.2">
      <c r="A270" s="25">
        <v>37316</v>
      </c>
      <c r="B270" s="36">
        <v>268325</v>
      </c>
      <c r="C270" s="36">
        <v>525777.01</v>
      </c>
      <c r="D270" s="36">
        <v>529131.06999999995</v>
      </c>
      <c r="E270" s="36">
        <f t="shared" si="187"/>
        <v>269995</v>
      </c>
      <c r="F270" s="36">
        <f t="shared" si="188"/>
        <v>533639.56999999995</v>
      </c>
      <c r="G270" s="36">
        <f t="shared" si="189"/>
        <v>271979</v>
      </c>
      <c r="H270" s="36">
        <f t="shared" si="190"/>
        <v>538177.07999999996</v>
      </c>
      <c r="I270" s="36">
        <f t="shared" si="167"/>
        <v>273963</v>
      </c>
      <c r="J270" s="36">
        <f t="shared" si="168"/>
        <v>542743.79</v>
      </c>
      <c r="K270" s="36">
        <f t="shared" si="169"/>
        <v>275947</v>
      </c>
      <c r="L270" s="36">
        <f t="shared" si="170"/>
        <v>547339.88</v>
      </c>
      <c r="M270" s="36">
        <f t="shared" si="171"/>
        <v>277931</v>
      </c>
      <c r="N270" s="36">
        <f t="shared" si="172"/>
        <v>551965.54</v>
      </c>
      <c r="O270" s="36">
        <f t="shared" si="173"/>
        <v>279915</v>
      </c>
      <c r="P270" s="36">
        <f t="shared" si="174"/>
        <v>556620.96</v>
      </c>
      <c r="Q270" s="36">
        <f t="shared" si="175"/>
        <v>281899</v>
      </c>
      <c r="R270" s="36">
        <f t="shared" si="176"/>
        <v>561306.32999999996</v>
      </c>
      <c r="S270" s="36">
        <f t="shared" si="177"/>
        <v>283883</v>
      </c>
      <c r="T270" s="36">
        <f t="shared" si="178"/>
        <v>566021.85</v>
      </c>
      <c r="U270" s="36">
        <f t="shared" si="179"/>
        <v>285867</v>
      </c>
      <c r="V270" s="36">
        <f t="shared" si="180"/>
        <v>570767.71</v>
      </c>
      <c r="W270" s="36">
        <f t="shared" si="181"/>
        <v>287851</v>
      </c>
      <c r="X270" s="36">
        <f t="shared" si="182"/>
        <v>575544.1</v>
      </c>
      <c r="Y270" s="36">
        <f t="shared" si="183"/>
        <v>289835</v>
      </c>
      <c r="Z270" s="36">
        <f t="shared" si="184"/>
        <v>580351.23</v>
      </c>
      <c r="AA270" s="36">
        <f t="shared" si="185"/>
        <v>291819</v>
      </c>
      <c r="AB270" s="36">
        <f t="shared" si="186"/>
        <v>585189.29</v>
      </c>
      <c r="AC270" s="41">
        <f t="shared" si="191"/>
        <v>586648.39</v>
      </c>
      <c r="AD270" s="36">
        <f t="shared" si="192"/>
        <v>293803</v>
      </c>
      <c r="AE270" s="36">
        <f t="shared" si="193"/>
        <v>591526.96</v>
      </c>
      <c r="AF270" s="36">
        <f t="shared" si="194"/>
        <v>295787</v>
      </c>
      <c r="AG270" s="36">
        <f t="shared" si="195"/>
        <v>596436.92000000004</v>
      </c>
      <c r="AH270" s="36">
        <f t="shared" si="196"/>
        <v>297771</v>
      </c>
      <c r="AI270" s="36">
        <f t="shared" si="197"/>
        <v>601378.47</v>
      </c>
      <c r="AJ270" s="36">
        <f t="shared" si="198"/>
        <v>299755</v>
      </c>
      <c r="AK270" s="36">
        <f t="shared" si="199"/>
        <v>606351.81999999995</v>
      </c>
      <c r="AL270" s="36">
        <f t="shared" si="200"/>
        <v>301739</v>
      </c>
      <c r="AM270" s="36">
        <f t="shared" si="201"/>
        <v>611357.16</v>
      </c>
      <c r="AN270" s="36">
        <f t="shared" si="202"/>
        <v>303723</v>
      </c>
      <c r="AO270" s="36">
        <f t="shared" si="203"/>
        <v>616394.71</v>
      </c>
      <c r="AP270" s="36">
        <f t="shared" si="204"/>
        <v>305707</v>
      </c>
      <c r="AQ270" s="36">
        <f t="shared" si="205"/>
        <v>621464.67000000004</v>
      </c>
      <c r="AR270" s="36">
        <f t="shared" si="206"/>
        <v>307691</v>
      </c>
      <c r="AS270" s="36">
        <f t="shared" si="207"/>
        <v>626567.25</v>
      </c>
      <c r="AT270" s="36">
        <f t="shared" si="208"/>
        <v>309675</v>
      </c>
      <c r="AU270" s="36">
        <f t="shared" si="209"/>
        <v>631702.66</v>
      </c>
      <c r="AV270" s="36">
        <f t="shared" si="210"/>
        <v>311659</v>
      </c>
      <c r="AW270" s="36">
        <f t="shared" si="211"/>
        <v>636871.11</v>
      </c>
      <c r="AX270" s="36">
        <f t="shared" si="212"/>
        <v>313643</v>
      </c>
      <c r="AY270" s="36">
        <f t="shared" si="213"/>
        <v>642072.81999999995</v>
      </c>
      <c r="AZ270" s="36">
        <f t="shared" si="214"/>
        <v>315627</v>
      </c>
      <c r="BA270" s="36">
        <f t="shared" si="215"/>
        <v>647307.99</v>
      </c>
    </row>
    <row r="271" spans="1:53" x14ac:dyDescent="0.2">
      <c r="A271" s="25">
        <v>37347</v>
      </c>
      <c r="B271" s="36">
        <v>268000</v>
      </c>
      <c r="C271" s="36">
        <v>523614.75</v>
      </c>
      <c r="D271" s="36">
        <v>526964.75</v>
      </c>
      <c r="E271" s="36">
        <f t="shared" si="187"/>
        <v>269670</v>
      </c>
      <c r="F271" s="36">
        <f t="shared" si="188"/>
        <v>531459.31999999995</v>
      </c>
      <c r="G271" s="36">
        <f t="shared" si="189"/>
        <v>271654</v>
      </c>
      <c r="H271" s="36">
        <f t="shared" si="190"/>
        <v>535982.80000000005</v>
      </c>
      <c r="I271" s="36">
        <f t="shared" si="167"/>
        <v>273638</v>
      </c>
      <c r="J271" s="36">
        <f t="shared" si="168"/>
        <v>540535.39</v>
      </c>
      <c r="K271" s="36">
        <f t="shared" si="169"/>
        <v>275622</v>
      </c>
      <c r="L271" s="36">
        <f t="shared" si="170"/>
        <v>545117.27</v>
      </c>
      <c r="M271" s="36">
        <f t="shared" si="171"/>
        <v>277606</v>
      </c>
      <c r="N271" s="36">
        <f t="shared" si="172"/>
        <v>549728.63</v>
      </c>
      <c r="O271" s="36">
        <f t="shared" si="173"/>
        <v>279590</v>
      </c>
      <c r="P271" s="36">
        <f t="shared" si="174"/>
        <v>554369.66</v>
      </c>
      <c r="Q271" s="36">
        <f t="shared" si="175"/>
        <v>281574</v>
      </c>
      <c r="R271" s="36">
        <f t="shared" si="176"/>
        <v>559040.55000000005</v>
      </c>
      <c r="S271" s="36">
        <f t="shared" si="177"/>
        <v>283558</v>
      </c>
      <c r="T271" s="36">
        <f t="shared" si="178"/>
        <v>563741.49</v>
      </c>
      <c r="U271" s="36">
        <f t="shared" si="179"/>
        <v>285542</v>
      </c>
      <c r="V271" s="36">
        <f t="shared" si="180"/>
        <v>568472.68000000005</v>
      </c>
      <c r="W271" s="36">
        <f t="shared" si="181"/>
        <v>287526</v>
      </c>
      <c r="X271" s="36">
        <f t="shared" si="182"/>
        <v>573234.31000000006</v>
      </c>
      <c r="Y271" s="36">
        <f t="shared" si="183"/>
        <v>289510</v>
      </c>
      <c r="Z271" s="36">
        <f t="shared" si="184"/>
        <v>578026.56999999995</v>
      </c>
      <c r="AA271" s="36">
        <f t="shared" si="185"/>
        <v>291494</v>
      </c>
      <c r="AB271" s="36">
        <f t="shared" si="186"/>
        <v>582849.67000000004</v>
      </c>
      <c r="AC271" s="41">
        <f t="shared" si="191"/>
        <v>584307.14</v>
      </c>
      <c r="AD271" s="36">
        <f t="shared" si="192"/>
        <v>293478</v>
      </c>
      <c r="AE271" s="36">
        <f t="shared" si="193"/>
        <v>589170.65</v>
      </c>
      <c r="AF271" s="36">
        <f t="shared" si="194"/>
        <v>295462</v>
      </c>
      <c r="AG271" s="36">
        <f t="shared" si="195"/>
        <v>594065.44999999995</v>
      </c>
      <c r="AH271" s="36">
        <f t="shared" si="196"/>
        <v>297446</v>
      </c>
      <c r="AI271" s="36">
        <f t="shared" si="197"/>
        <v>598991.74</v>
      </c>
      <c r="AJ271" s="36">
        <f t="shared" si="198"/>
        <v>299430</v>
      </c>
      <c r="AK271" s="36">
        <f t="shared" si="199"/>
        <v>603949.73</v>
      </c>
      <c r="AL271" s="36">
        <f t="shared" si="200"/>
        <v>301414</v>
      </c>
      <c r="AM271" s="36">
        <f t="shared" si="201"/>
        <v>608939.62</v>
      </c>
      <c r="AN271" s="36">
        <f t="shared" si="202"/>
        <v>303398</v>
      </c>
      <c r="AO271" s="36">
        <f t="shared" si="203"/>
        <v>613961.61</v>
      </c>
      <c r="AP271" s="36">
        <f t="shared" si="204"/>
        <v>305382</v>
      </c>
      <c r="AQ271" s="36">
        <f t="shared" si="205"/>
        <v>619015.92000000004</v>
      </c>
      <c r="AR271" s="36">
        <f t="shared" si="206"/>
        <v>307366</v>
      </c>
      <c r="AS271" s="36">
        <f t="shared" si="207"/>
        <v>624102.75</v>
      </c>
      <c r="AT271" s="36">
        <f t="shared" si="208"/>
        <v>309350</v>
      </c>
      <c r="AU271" s="36">
        <f t="shared" si="209"/>
        <v>629222.30000000005</v>
      </c>
      <c r="AV271" s="36">
        <f t="shared" si="210"/>
        <v>311334</v>
      </c>
      <c r="AW271" s="36">
        <f t="shared" si="211"/>
        <v>634374.79</v>
      </c>
      <c r="AX271" s="36">
        <f t="shared" si="212"/>
        <v>313318</v>
      </c>
      <c r="AY271" s="36">
        <f t="shared" si="213"/>
        <v>639560.43000000005</v>
      </c>
      <c r="AZ271" s="36">
        <f t="shared" si="214"/>
        <v>315302</v>
      </c>
      <c r="BA271" s="36">
        <f t="shared" si="215"/>
        <v>644779.43999999994</v>
      </c>
    </row>
    <row r="272" spans="1:53" x14ac:dyDescent="0.2">
      <c r="A272" s="25">
        <v>37377</v>
      </c>
      <c r="B272" s="36">
        <v>267675</v>
      </c>
      <c r="C272" s="36">
        <v>521466.57</v>
      </c>
      <c r="D272" s="36">
        <v>524812.51</v>
      </c>
      <c r="E272" s="36">
        <f t="shared" si="187"/>
        <v>269345</v>
      </c>
      <c r="F272" s="36">
        <f t="shared" si="188"/>
        <v>529293.23</v>
      </c>
      <c r="G272" s="36">
        <f t="shared" si="189"/>
        <v>271329</v>
      </c>
      <c r="H272" s="36">
        <f t="shared" si="190"/>
        <v>533802.78</v>
      </c>
      <c r="I272" s="36">
        <f t="shared" si="167"/>
        <v>273313</v>
      </c>
      <c r="J272" s="36">
        <f t="shared" si="168"/>
        <v>538341.34</v>
      </c>
      <c r="K272" s="36">
        <f t="shared" si="169"/>
        <v>275297</v>
      </c>
      <c r="L272" s="36">
        <f t="shared" si="170"/>
        <v>542909.1</v>
      </c>
      <c r="M272" s="36">
        <f t="shared" si="171"/>
        <v>277281</v>
      </c>
      <c r="N272" s="36">
        <f t="shared" si="172"/>
        <v>547506.25</v>
      </c>
      <c r="O272" s="36">
        <f t="shared" si="173"/>
        <v>279265</v>
      </c>
      <c r="P272" s="36">
        <f t="shared" si="174"/>
        <v>552132.98</v>
      </c>
      <c r="Q272" s="36">
        <f t="shared" si="175"/>
        <v>281249</v>
      </c>
      <c r="R272" s="36">
        <f t="shared" si="176"/>
        <v>556789.48</v>
      </c>
      <c r="S272" s="36">
        <f t="shared" si="177"/>
        <v>283233</v>
      </c>
      <c r="T272" s="36">
        <f t="shared" si="178"/>
        <v>561475.93999999994</v>
      </c>
      <c r="U272" s="36">
        <f t="shared" si="179"/>
        <v>285217</v>
      </c>
      <c r="V272" s="36">
        <f t="shared" si="180"/>
        <v>566192.55000000005</v>
      </c>
      <c r="W272" s="36">
        <f t="shared" si="181"/>
        <v>287201</v>
      </c>
      <c r="X272" s="36">
        <f t="shared" si="182"/>
        <v>570939.51</v>
      </c>
      <c r="Y272" s="36">
        <f t="shared" si="183"/>
        <v>289185</v>
      </c>
      <c r="Z272" s="36">
        <f t="shared" si="184"/>
        <v>575717.01</v>
      </c>
      <c r="AA272" s="36">
        <f t="shared" si="185"/>
        <v>291169</v>
      </c>
      <c r="AB272" s="36">
        <f t="shared" si="186"/>
        <v>580525.25</v>
      </c>
      <c r="AC272" s="41">
        <f t="shared" si="191"/>
        <v>581981.1</v>
      </c>
      <c r="AD272" s="36">
        <f t="shared" si="192"/>
        <v>293153</v>
      </c>
      <c r="AE272" s="36">
        <f t="shared" si="193"/>
        <v>586829.64</v>
      </c>
      <c r="AF272" s="36">
        <f t="shared" si="194"/>
        <v>295137</v>
      </c>
      <c r="AG272" s="36">
        <f t="shared" si="195"/>
        <v>591709.38</v>
      </c>
      <c r="AH272" s="36">
        <f t="shared" si="196"/>
        <v>297121</v>
      </c>
      <c r="AI272" s="36">
        <f t="shared" si="197"/>
        <v>596620.51</v>
      </c>
      <c r="AJ272" s="36">
        <f t="shared" si="198"/>
        <v>299105</v>
      </c>
      <c r="AK272" s="36">
        <f t="shared" si="199"/>
        <v>601563.24</v>
      </c>
      <c r="AL272" s="36">
        <f t="shared" si="200"/>
        <v>301089</v>
      </c>
      <c r="AM272" s="36">
        <f t="shared" si="201"/>
        <v>606537.77</v>
      </c>
      <c r="AN272" s="36">
        <f t="shared" si="202"/>
        <v>303073</v>
      </c>
      <c r="AO272" s="36">
        <f t="shared" si="203"/>
        <v>611544.31000000006</v>
      </c>
      <c r="AP272" s="36">
        <f t="shared" si="204"/>
        <v>305057</v>
      </c>
      <c r="AQ272" s="36">
        <f t="shared" si="205"/>
        <v>616583.06000000006</v>
      </c>
      <c r="AR272" s="36">
        <f t="shared" si="206"/>
        <v>307041</v>
      </c>
      <c r="AS272" s="36">
        <f t="shared" si="207"/>
        <v>621654.23</v>
      </c>
      <c r="AT272" s="36">
        <f t="shared" si="208"/>
        <v>309025</v>
      </c>
      <c r="AU272" s="36">
        <f t="shared" si="209"/>
        <v>626758.03</v>
      </c>
      <c r="AV272" s="36">
        <f t="shared" si="210"/>
        <v>311009</v>
      </c>
      <c r="AW272" s="36">
        <f t="shared" si="211"/>
        <v>631894.67000000004</v>
      </c>
      <c r="AX272" s="36">
        <f t="shared" si="212"/>
        <v>312993</v>
      </c>
      <c r="AY272" s="36">
        <f t="shared" si="213"/>
        <v>637064.36</v>
      </c>
      <c r="AZ272" s="36">
        <f t="shared" si="214"/>
        <v>314977</v>
      </c>
      <c r="BA272" s="36">
        <f t="shared" si="215"/>
        <v>642267.31000000006</v>
      </c>
    </row>
    <row r="273" spans="1:53" x14ac:dyDescent="0.2">
      <c r="A273" s="25">
        <v>37408</v>
      </c>
      <c r="B273" s="36">
        <v>267350</v>
      </c>
      <c r="C273" s="36">
        <v>519331.09</v>
      </c>
      <c r="D273" s="36">
        <v>522672.97</v>
      </c>
      <c r="E273" s="36">
        <f t="shared" si="187"/>
        <v>269020</v>
      </c>
      <c r="F273" s="36">
        <f t="shared" si="188"/>
        <v>527139.92000000004</v>
      </c>
      <c r="G273" s="36">
        <f t="shared" si="189"/>
        <v>271004</v>
      </c>
      <c r="H273" s="36">
        <f t="shared" si="190"/>
        <v>531635.61</v>
      </c>
      <c r="I273" s="36">
        <f t="shared" si="167"/>
        <v>272988</v>
      </c>
      <c r="J273" s="36">
        <f t="shared" si="168"/>
        <v>536160.23</v>
      </c>
      <c r="K273" s="36">
        <f t="shared" si="169"/>
        <v>274972</v>
      </c>
      <c r="L273" s="36">
        <f t="shared" si="170"/>
        <v>540713.96</v>
      </c>
      <c r="M273" s="36">
        <f t="shared" si="171"/>
        <v>276956</v>
      </c>
      <c r="N273" s="36">
        <f t="shared" si="172"/>
        <v>545296.99</v>
      </c>
      <c r="O273" s="36">
        <f t="shared" si="173"/>
        <v>278940</v>
      </c>
      <c r="P273" s="36">
        <f t="shared" si="174"/>
        <v>549909.51</v>
      </c>
      <c r="Q273" s="36">
        <f t="shared" si="175"/>
        <v>280924</v>
      </c>
      <c r="R273" s="36">
        <f t="shared" si="176"/>
        <v>554551.69999999995</v>
      </c>
      <c r="S273" s="36">
        <f t="shared" si="177"/>
        <v>282908</v>
      </c>
      <c r="T273" s="36">
        <f t="shared" si="178"/>
        <v>559223.76</v>
      </c>
      <c r="U273" s="36">
        <f t="shared" si="179"/>
        <v>284892</v>
      </c>
      <c r="V273" s="36">
        <f t="shared" si="180"/>
        <v>563925.88</v>
      </c>
      <c r="W273" s="36">
        <f t="shared" si="181"/>
        <v>286876</v>
      </c>
      <c r="X273" s="36">
        <f t="shared" si="182"/>
        <v>568658.25</v>
      </c>
      <c r="Y273" s="36">
        <f t="shared" si="183"/>
        <v>288860</v>
      </c>
      <c r="Z273" s="36">
        <f t="shared" si="184"/>
        <v>573421.06999999995</v>
      </c>
      <c r="AA273" s="36">
        <f t="shared" si="185"/>
        <v>290844</v>
      </c>
      <c r="AB273" s="36">
        <f t="shared" si="186"/>
        <v>578214.54</v>
      </c>
      <c r="AC273" s="41">
        <f t="shared" si="191"/>
        <v>579668.76</v>
      </c>
      <c r="AD273" s="36">
        <f t="shared" si="192"/>
        <v>292828</v>
      </c>
      <c r="AE273" s="36">
        <f t="shared" si="193"/>
        <v>584502.42000000004</v>
      </c>
      <c r="AF273" s="36">
        <f t="shared" si="194"/>
        <v>294812</v>
      </c>
      <c r="AG273" s="36">
        <f t="shared" si="195"/>
        <v>589367.18000000005</v>
      </c>
      <c r="AH273" s="36">
        <f t="shared" si="196"/>
        <v>296796</v>
      </c>
      <c r="AI273" s="36">
        <f t="shared" si="197"/>
        <v>594263.24</v>
      </c>
      <c r="AJ273" s="36">
        <f t="shared" si="198"/>
        <v>298780</v>
      </c>
      <c r="AK273" s="36">
        <f t="shared" si="199"/>
        <v>599190.81000000006</v>
      </c>
      <c r="AL273" s="36">
        <f t="shared" si="200"/>
        <v>300764</v>
      </c>
      <c r="AM273" s="36">
        <f t="shared" si="201"/>
        <v>604150.07999999996</v>
      </c>
      <c r="AN273" s="36">
        <f t="shared" si="202"/>
        <v>302748</v>
      </c>
      <c r="AO273" s="36">
        <f t="shared" si="203"/>
        <v>609141.26</v>
      </c>
      <c r="AP273" s="36">
        <f t="shared" si="204"/>
        <v>304732</v>
      </c>
      <c r="AQ273" s="36">
        <f t="shared" si="205"/>
        <v>614164.55000000005</v>
      </c>
      <c r="AR273" s="36">
        <f t="shared" si="206"/>
        <v>306716</v>
      </c>
      <c r="AS273" s="36">
        <f t="shared" si="207"/>
        <v>619220.16</v>
      </c>
      <c r="AT273" s="36">
        <f t="shared" si="208"/>
        <v>308700</v>
      </c>
      <c r="AU273" s="36">
        <f t="shared" si="209"/>
        <v>624308.30000000005</v>
      </c>
      <c r="AV273" s="36">
        <f t="shared" si="210"/>
        <v>310684</v>
      </c>
      <c r="AW273" s="36">
        <f t="shared" si="211"/>
        <v>629429.18000000005</v>
      </c>
      <c r="AX273" s="36">
        <f t="shared" si="212"/>
        <v>312668</v>
      </c>
      <c r="AY273" s="36">
        <f t="shared" si="213"/>
        <v>634583</v>
      </c>
      <c r="AZ273" s="36">
        <f t="shared" si="214"/>
        <v>314652</v>
      </c>
      <c r="BA273" s="36">
        <f t="shared" si="215"/>
        <v>639769.98</v>
      </c>
    </row>
    <row r="274" spans="1:53" x14ac:dyDescent="0.2">
      <c r="A274" s="25">
        <v>37438</v>
      </c>
      <c r="B274" s="36">
        <v>267025</v>
      </c>
      <c r="C274" s="36">
        <v>517208.06</v>
      </c>
      <c r="D274" s="36">
        <v>520545.87</v>
      </c>
      <c r="E274" s="36">
        <f t="shared" si="187"/>
        <v>268695</v>
      </c>
      <c r="F274" s="36">
        <f t="shared" si="188"/>
        <v>524999.14</v>
      </c>
      <c r="G274" s="36">
        <f t="shared" si="189"/>
        <v>270679</v>
      </c>
      <c r="H274" s="36">
        <f t="shared" si="190"/>
        <v>529481.06000000006</v>
      </c>
      <c r="I274" s="36">
        <f t="shared" si="167"/>
        <v>272663</v>
      </c>
      <c r="J274" s="36">
        <f t="shared" si="168"/>
        <v>533991.81999999995</v>
      </c>
      <c r="K274" s="36">
        <f t="shared" si="169"/>
        <v>274647</v>
      </c>
      <c r="L274" s="36">
        <f t="shared" si="170"/>
        <v>538531.6</v>
      </c>
      <c r="M274" s="36">
        <f t="shared" si="171"/>
        <v>276631</v>
      </c>
      <c r="N274" s="36">
        <f t="shared" si="172"/>
        <v>543100.59</v>
      </c>
      <c r="O274" s="36">
        <f t="shared" si="173"/>
        <v>278615</v>
      </c>
      <c r="P274" s="36">
        <f t="shared" si="174"/>
        <v>547698.97</v>
      </c>
      <c r="Q274" s="36">
        <f t="shared" si="175"/>
        <v>280599</v>
      </c>
      <c r="R274" s="36">
        <f t="shared" si="176"/>
        <v>552326.93999999994</v>
      </c>
      <c r="S274" s="36">
        <f t="shared" si="177"/>
        <v>282583</v>
      </c>
      <c r="T274" s="36">
        <f t="shared" si="178"/>
        <v>556984.68999999994</v>
      </c>
      <c r="U274" s="36">
        <f t="shared" si="179"/>
        <v>284567</v>
      </c>
      <c r="V274" s="36">
        <f t="shared" si="180"/>
        <v>561672.4</v>
      </c>
      <c r="W274" s="36">
        <f t="shared" si="181"/>
        <v>286551</v>
      </c>
      <c r="X274" s="36">
        <f t="shared" si="182"/>
        <v>566390.28</v>
      </c>
      <c r="Y274" s="36">
        <f t="shared" si="183"/>
        <v>288535</v>
      </c>
      <c r="Z274" s="36">
        <f t="shared" si="184"/>
        <v>571138.51</v>
      </c>
      <c r="AA274" s="36">
        <f t="shared" si="185"/>
        <v>290519</v>
      </c>
      <c r="AB274" s="36">
        <f t="shared" si="186"/>
        <v>575917.29</v>
      </c>
      <c r="AC274" s="41">
        <f t="shared" si="191"/>
        <v>577369.89</v>
      </c>
      <c r="AD274" s="36">
        <f t="shared" si="192"/>
        <v>292503</v>
      </c>
      <c r="AE274" s="36">
        <f t="shared" si="193"/>
        <v>582188.76</v>
      </c>
      <c r="AF274" s="36">
        <f t="shared" si="194"/>
        <v>294487</v>
      </c>
      <c r="AG274" s="36">
        <f t="shared" si="195"/>
        <v>587038.64</v>
      </c>
      <c r="AH274" s="36">
        <f t="shared" si="196"/>
        <v>296471</v>
      </c>
      <c r="AI274" s="36">
        <f t="shared" si="197"/>
        <v>591919.72</v>
      </c>
      <c r="AJ274" s="36">
        <f t="shared" si="198"/>
        <v>298455</v>
      </c>
      <c r="AK274" s="36">
        <f t="shared" si="199"/>
        <v>596832.21</v>
      </c>
      <c r="AL274" s="36">
        <f t="shared" si="200"/>
        <v>300439</v>
      </c>
      <c r="AM274" s="36">
        <f t="shared" si="201"/>
        <v>601776.30000000005</v>
      </c>
      <c r="AN274" s="36">
        <f t="shared" si="202"/>
        <v>302423</v>
      </c>
      <c r="AO274" s="36">
        <f t="shared" si="203"/>
        <v>606752.19999999995</v>
      </c>
      <c r="AP274" s="36">
        <f t="shared" si="204"/>
        <v>304407</v>
      </c>
      <c r="AQ274" s="36">
        <f t="shared" si="205"/>
        <v>611760.12</v>
      </c>
      <c r="AR274" s="36">
        <f t="shared" si="206"/>
        <v>306391</v>
      </c>
      <c r="AS274" s="36">
        <f t="shared" si="207"/>
        <v>616800.26</v>
      </c>
      <c r="AT274" s="36">
        <f t="shared" si="208"/>
        <v>308375</v>
      </c>
      <c r="AU274" s="36">
        <f t="shared" si="209"/>
        <v>621872.82999999996</v>
      </c>
      <c r="AV274" s="36">
        <f t="shared" si="210"/>
        <v>310359</v>
      </c>
      <c r="AW274" s="36">
        <f t="shared" si="211"/>
        <v>626978.04</v>
      </c>
      <c r="AX274" s="36">
        <f t="shared" si="212"/>
        <v>312343</v>
      </c>
      <c r="AY274" s="36">
        <f t="shared" si="213"/>
        <v>632116.09</v>
      </c>
      <c r="AZ274" s="36">
        <f t="shared" si="214"/>
        <v>314327</v>
      </c>
      <c r="BA274" s="36">
        <f t="shared" si="215"/>
        <v>637287.19999999995</v>
      </c>
    </row>
    <row r="275" spans="1:53" x14ac:dyDescent="0.2">
      <c r="A275" s="25">
        <v>37469</v>
      </c>
      <c r="B275" s="36">
        <v>266700</v>
      </c>
      <c r="C275" s="36">
        <v>515097.53</v>
      </c>
      <c r="D275" s="36">
        <v>518431.28</v>
      </c>
      <c r="E275" s="36">
        <f t="shared" si="187"/>
        <v>268370</v>
      </c>
      <c r="F275" s="36">
        <f t="shared" si="188"/>
        <v>522870.94</v>
      </c>
      <c r="G275" s="36">
        <f t="shared" si="189"/>
        <v>270354</v>
      </c>
      <c r="H275" s="36">
        <f t="shared" si="190"/>
        <v>527339.17000000004</v>
      </c>
      <c r="I275" s="36">
        <f t="shared" si="167"/>
        <v>272338</v>
      </c>
      <c r="J275" s="36">
        <f t="shared" si="168"/>
        <v>531836.14</v>
      </c>
      <c r="K275" s="36">
        <f t="shared" si="169"/>
        <v>274322</v>
      </c>
      <c r="L275" s="36">
        <f t="shared" si="170"/>
        <v>536362.05000000005</v>
      </c>
      <c r="M275" s="36">
        <f t="shared" si="171"/>
        <v>276306</v>
      </c>
      <c r="N275" s="36">
        <f t="shared" si="172"/>
        <v>540917.07999999996</v>
      </c>
      <c r="O275" s="36">
        <f t="shared" si="173"/>
        <v>278290</v>
      </c>
      <c r="P275" s="36">
        <f t="shared" si="174"/>
        <v>545501.41</v>
      </c>
      <c r="Q275" s="36">
        <f t="shared" si="175"/>
        <v>280274</v>
      </c>
      <c r="R275" s="36">
        <f t="shared" si="176"/>
        <v>550115.24</v>
      </c>
      <c r="S275" s="36">
        <f t="shared" si="177"/>
        <v>282258</v>
      </c>
      <c r="T275" s="36">
        <f t="shared" si="178"/>
        <v>554758.76</v>
      </c>
      <c r="U275" s="36">
        <f t="shared" si="179"/>
        <v>284242</v>
      </c>
      <c r="V275" s="36">
        <f t="shared" si="180"/>
        <v>559432.15</v>
      </c>
      <c r="W275" s="36">
        <f t="shared" si="181"/>
        <v>286226</v>
      </c>
      <c r="X275" s="36">
        <f t="shared" si="182"/>
        <v>564135.61</v>
      </c>
      <c r="Y275" s="36">
        <f t="shared" si="183"/>
        <v>288210</v>
      </c>
      <c r="Z275" s="36">
        <f t="shared" si="184"/>
        <v>568869.32999999996</v>
      </c>
      <c r="AA275" s="36">
        <f t="shared" si="185"/>
        <v>290194</v>
      </c>
      <c r="AB275" s="36">
        <f t="shared" si="186"/>
        <v>573633.51</v>
      </c>
      <c r="AC275" s="41">
        <f t="shared" si="191"/>
        <v>575084.48</v>
      </c>
      <c r="AD275" s="36">
        <f t="shared" si="192"/>
        <v>292178</v>
      </c>
      <c r="AE275" s="36">
        <f t="shared" si="193"/>
        <v>579888.65</v>
      </c>
      <c r="AF275" s="36">
        <f t="shared" si="194"/>
        <v>294162</v>
      </c>
      <c r="AG275" s="36">
        <f t="shared" si="195"/>
        <v>584723.73</v>
      </c>
      <c r="AH275" s="36">
        <f t="shared" si="196"/>
        <v>296146</v>
      </c>
      <c r="AI275" s="36">
        <f t="shared" si="197"/>
        <v>589589.92000000004</v>
      </c>
      <c r="AJ275" s="36">
        <f t="shared" si="198"/>
        <v>298130</v>
      </c>
      <c r="AK275" s="36">
        <f t="shared" si="199"/>
        <v>594487.42000000004</v>
      </c>
      <c r="AL275" s="36">
        <f t="shared" si="200"/>
        <v>300114</v>
      </c>
      <c r="AM275" s="36">
        <f t="shared" si="201"/>
        <v>599416.43000000005</v>
      </c>
      <c r="AN275" s="36">
        <f t="shared" si="202"/>
        <v>302098</v>
      </c>
      <c r="AO275" s="36">
        <f t="shared" si="203"/>
        <v>604377.15</v>
      </c>
      <c r="AP275" s="36">
        <f t="shared" si="204"/>
        <v>304082</v>
      </c>
      <c r="AQ275" s="36">
        <f t="shared" si="205"/>
        <v>609369.79</v>
      </c>
      <c r="AR275" s="36">
        <f t="shared" si="206"/>
        <v>306066</v>
      </c>
      <c r="AS275" s="36">
        <f t="shared" si="207"/>
        <v>614394.55000000005</v>
      </c>
      <c r="AT275" s="36">
        <f t="shared" si="208"/>
        <v>308050</v>
      </c>
      <c r="AU275" s="36">
        <f t="shared" si="209"/>
        <v>619451.64</v>
      </c>
      <c r="AV275" s="36">
        <f t="shared" si="210"/>
        <v>310034</v>
      </c>
      <c r="AW275" s="36">
        <f t="shared" si="211"/>
        <v>624541.27</v>
      </c>
      <c r="AX275" s="36">
        <f t="shared" si="212"/>
        <v>312018</v>
      </c>
      <c r="AY275" s="36">
        <f t="shared" si="213"/>
        <v>629663.65</v>
      </c>
      <c r="AZ275" s="36">
        <f t="shared" si="214"/>
        <v>314002</v>
      </c>
      <c r="BA275" s="36">
        <f t="shared" si="215"/>
        <v>634818.98</v>
      </c>
    </row>
    <row r="276" spans="1:53" x14ac:dyDescent="0.2">
      <c r="A276" s="25">
        <v>37500</v>
      </c>
      <c r="B276" s="36">
        <v>266375</v>
      </c>
      <c r="C276" s="36">
        <v>512999.65</v>
      </c>
      <c r="D276" s="36">
        <v>516329.34</v>
      </c>
      <c r="E276" s="36">
        <f t="shared" si="187"/>
        <v>268045</v>
      </c>
      <c r="F276" s="36">
        <f t="shared" si="188"/>
        <v>520755.48</v>
      </c>
      <c r="G276" s="36">
        <f t="shared" si="189"/>
        <v>270029</v>
      </c>
      <c r="H276" s="36">
        <f t="shared" si="190"/>
        <v>525210.09</v>
      </c>
      <c r="I276" s="36">
        <f t="shared" si="167"/>
        <v>272013</v>
      </c>
      <c r="J276" s="36">
        <f t="shared" si="168"/>
        <v>529693.37</v>
      </c>
      <c r="K276" s="36">
        <f t="shared" si="169"/>
        <v>273997</v>
      </c>
      <c r="L276" s="36">
        <f t="shared" si="170"/>
        <v>534205.49</v>
      </c>
      <c r="M276" s="36">
        <f t="shared" si="171"/>
        <v>275981</v>
      </c>
      <c r="N276" s="36">
        <f t="shared" si="172"/>
        <v>538746.64</v>
      </c>
      <c r="O276" s="36">
        <f t="shared" si="173"/>
        <v>277965</v>
      </c>
      <c r="P276" s="36">
        <f t="shared" si="174"/>
        <v>543317.01</v>
      </c>
      <c r="Q276" s="36">
        <f t="shared" si="175"/>
        <v>279949</v>
      </c>
      <c r="R276" s="36">
        <f t="shared" si="176"/>
        <v>547916.79</v>
      </c>
      <c r="S276" s="36">
        <f t="shared" si="177"/>
        <v>281933</v>
      </c>
      <c r="T276" s="36">
        <f t="shared" si="178"/>
        <v>552546.16</v>
      </c>
      <c r="U276" s="36">
        <f t="shared" si="179"/>
        <v>283917</v>
      </c>
      <c r="V276" s="36">
        <f t="shared" si="180"/>
        <v>557205.31999999995</v>
      </c>
      <c r="W276" s="36">
        <f t="shared" si="181"/>
        <v>285901</v>
      </c>
      <c r="X276" s="36">
        <f t="shared" si="182"/>
        <v>561894.44999999995</v>
      </c>
      <c r="Y276" s="36">
        <f t="shared" si="183"/>
        <v>287885</v>
      </c>
      <c r="Z276" s="36">
        <f t="shared" si="184"/>
        <v>566613.75</v>
      </c>
      <c r="AA276" s="36">
        <f t="shared" si="185"/>
        <v>289869</v>
      </c>
      <c r="AB276" s="36">
        <f t="shared" si="186"/>
        <v>571363.42000000004</v>
      </c>
      <c r="AC276" s="41">
        <f t="shared" si="191"/>
        <v>572812.77</v>
      </c>
      <c r="AD276" s="36">
        <f t="shared" si="192"/>
        <v>291853</v>
      </c>
      <c r="AE276" s="36">
        <f t="shared" si="193"/>
        <v>577602.31999999995</v>
      </c>
      <c r="AF276" s="36">
        <f t="shared" si="194"/>
        <v>293837</v>
      </c>
      <c r="AG276" s="36">
        <f t="shared" si="195"/>
        <v>582422.68999999994</v>
      </c>
      <c r="AH276" s="36">
        <f t="shared" si="196"/>
        <v>295821</v>
      </c>
      <c r="AI276" s="36">
        <f t="shared" si="197"/>
        <v>587274.06999999995</v>
      </c>
      <c r="AJ276" s="36">
        <f t="shared" si="198"/>
        <v>297805</v>
      </c>
      <c r="AK276" s="36">
        <f t="shared" si="199"/>
        <v>592156.67000000004</v>
      </c>
      <c r="AL276" s="36">
        <f t="shared" si="200"/>
        <v>299789</v>
      </c>
      <c r="AM276" s="36">
        <f t="shared" si="201"/>
        <v>597070.68000000005</v>
      </c>
      <c r="AN276" s="36">
        <f t="shared" si="202"/>
        <v>301773</v>
      </c>
      <c r="AO276" s="36">
        <f t="shared" si="203"/>
        <v>602016.31000000006</v>
      </c>
      <c r="AP276" s="36">
        <f t="shared" si="204"/>
        <v>303757</v>
      </c>
      <c r="AQ276" s="36">
        <f t="shared" si="205"/>
        <v>606993.76</v>
      </c>
      <c r="AR276" s="36">
        <f t="shared" si="206"/>
        <v>305741</v>
      </c>
      <c r="AS276" s="36">
        <f t="shared" si="207"/>
        <v>612003.23</v>
      </c>
      <c r="AT276" s="36">
        <f t="shared" si="208"/>
        <v>307725</v>
      </c>
      <c r="AU276" s="36">
        <f t="shared" si="209"/>
        <v>617044.93999999994</v>
      </c>
      <c r="AV276" s="36">
        <f t="shared" si="210"/>
        <v>309709</v>
      </c>
      <c r="AW276" s="36">
        <f t="shared" si="211"/>
        <v>622119.07999999996</v>
      </c>
      <c r="AX276" s="36">
        <f t="shared" si="212"/>
        <v>311693</v>
      </c>
      <c r="AY276" s="36">
        <f t="shared" si="213"/>
        <v>627225.87</v>
      </c>
      <c r="AZ276" s="36">
        <f t="shared" si="214"/>
        <v>313677</v>
      </c>
      <c r="BA276" s="36">
        <f t="shared" si="215"/>
        <v>632365.52</v>
      </c>
    </row>
    <row r="277" spans="1:53" x14ac:dyDescent="0.2">
      <c r="A277" s="25">
        <v>37530</v>
      </c>
      <c r="B277" s="36">
        <v>266050</v>
      </c>
      <c r="C277" s="36">
        <v>510913.35</v>
      </c>
      <c r="D277" s="36">
        <v>514238.98</v>
      </c>
      <c r="E277" s="36">
        <f t="shared" si="187"/>
        <v>267720</v>
      </c>
      <c r="F277" s="36">
        <f t="shared" si="188"/>
        <v>518651.67</v>
      </c>
      <c r="G277" s="36">
        <f t="shared" si="189"/>
        <v>269704</v>
      </c>
      <c r="H277" s="36">
        <f t="shared" si="190"/>
        <v>523092.75</v>
      </c>
      <c r="I277" s="36">
        <f t="shared" si="167"/>
        <v>271688</v>
      </c>
      <c r="J277" s="36">
        <f t="shared" si="168"/>
        <v>527562.4</v>
      </c>
      <c r="K277" s="36">
        <f t="shared" si="169"/>
        <v>273672</v>
      </c>
      <c r="L277" s="36">
        <f t="shared" si="170"/>
        <v>532060.81000000006</v>
      </c>
      <c r="M277" s="36">
        <f t="shared" si="171"/>
        <v>275656</v>
      </c>
      <c r="N277" s="36">
        <f t="shared" si="172"/>
        <v>536588.16</v>
      </c>
      <c r="O277" s="36">
        <f t="shared" si="173"/>
        <v>277640</v>
      </c>
      <c r="P277" s="36">
        <f t="shared" si="174"/>
        <v>541144.64</v>
      </c>
      <c r="Q277" s="36">
        <f t="shared" si="175"/>
        <v>279624</v>
      </c>
      <c r="R277" s="36">
        <f t="shared" si="176"/>
        <v>545730.43999999994</v>
      </c>
      <c r="S277" s="36">
        <f t="shared" si="177"/>
        <v>281608</v>
      </c>
      <c r="T277" s="36">
        <f t="shared" si="178"/>
        <v>550345.74</v>
      </c>
      <c r="U277" s="36">
        <f t="shared" si="179"/>
        <v>283592</v>
      </c>
      <c r="V277" s="36">
        <f t="shared" si="180"/>
        <v>554990.74</v>
      </c>
      <c r="W277" s="36">
        <f t="shared" si="181"/>
        <v>285576</v>
      </c>
      <c r="X277" s="36">
        <f t="shared" si="182"/>
        <v>559665.63</v>
      </c>
      <c r="Y277" s="36">
        <f t="shared" si="183"/>
        <v>287560</v>
      </c>
      <c r="Z277" s="36">
        <f t="shared" si="184"/>
        <v>564370.59</v>
      </c>
      <c r="AA277" s="36">
        <f t="shared" si="185"/>
        <v>289544</v>
      </c>
      <c r="AB277" s="36">
        <f t="shared" si="186"/>
        <v>569105.82999999996</v>
      </c>
      <c r="AC277" s="41">
        <f t="shared" si="191"/>
        <v>570553.55000000005</v>
      </c>
      <c r="AD277" s="36">
        <f t="shared" si="192"/>
        <v>291528</v>
      </c>
      <c r="AE277" s="36">
        <f t="shared" si="193"/>
        <v>575328.56999999995</v>
      </c>
      <c r="AF277" s="36">
        <f t="shared" si="194"/>
        <v>293512</v>
      </c>
      <c r="AG277" s="36">
        <f t="shared" si="195"/>
        <v>580134.31000000006</v>
      </c>
      <c r="AH277" s="36">
        <f t="shared" si="196"/>
        <v>295496</v>
      </c>
      <c r="AI277" s="36">
        <f t="shared" si="197"/>
        <v>584970.97</v>
      </c>
      <c r="AJ277" s="36">
        <f t="shared" si="198"/>
        <v>297480</v>
      </c>
      <c r="AK277" s="36">
        <f t="shared" si="199"/>
        <v>589838.75</v>
      </c>
      <c r="AL277" s="36">
        <f t="shared" si="200"/>
        <v>299464</v>
      </c>
      <c r="AM277" s="36">
        <f t="shared" si="201"/>
        <v>594737.85</v>
      </c>
      <c r="AN277" s="36">
        <f t="shared" si="202"/>
        <v>301448</v>
      </c>
      <c r="AO277" s="36">
        <f t="shared" si="203"/>
        <v>599668.47</v>
      </c>
      <c r="AP277" s="36">
        <f t="shared" si="204"/>
        <v>303432</v>
      </c>
      <c r="AQ277" s="36">
        <f t="shared" si="205"/>
        <v>604630.81000000006</v>
      </c>
      <c r="AR277" s="36">
        <f t="shared" si="206"/>
        <v>305416</v>
      </c>
      <c r="AS277" s="36">
        <f t="shared" si="207"/>
        <v>609625.07999999996</v>
      </c>
      <c r="AT277" s="36">
        <f t="shared" si="208"/>
        <v>307400</v>
      </c>
      <c r="AU277" s="36">
        <f t="shared" si="209"/>
        <v>614651.48</v>
      </c>
      <c r="AV277" s="36">
        <f t="shared" si="210"/>
        <v>309384</v>
      </c>
      <c r="AW277" s="36">
        <f t="shared" si="211"/>
        <v>619710.22</v>
      </c>
      <c r="AX277" s="36">
        <f t="shared" si="212"/>
        <v>311368</v>
      </c>
      <c r="AY277" s="36">
        <f t="shared" si="213"/>
        <v>624801.51</v>
      </c>
      <c r="AZ277" s="36">
        <f t="shared" si="214"/>
        <v>313352</v>
      </c>
      <c r="BA277" s="36">
        <f t="shared" si="215"/>
        <v>629925.56000000006</v>
      </c>
    </row>
    <row r="278" spans="1:53" x14ac:dyDescent="0.2">
      <c r="A278" s="25">
        <v>37561</v>
      </c>
      <c r="B278" s="36">
        <v>265725</v>
      </c>
      <c r="C278" s="36">
        <v>508839.77</v>
      </c>
      <c r="D278" s="36">
        <v>512161.33</v>
      </c>
      <c r="E278" s="36">
        <f t="shared" si="187"/>
        <v>267395</v>
      </c>
      <c r="F278" s="36">
        <f t="shared" si="188"/>
        <v>516560.65</v>
      </c>
      <c r="G278" s="36">
        <f t="shared" si="189"/>
        <v>269379</v>
      </c>
      <c r="H278" s="36">
        <f t="shared" si="190"/>
        <v>520988.27</v>
      </c>
      <c r="I278" s="36">
        <f t="shared" si="167"/>
        <v>271363</v>
      </c>
      <c r="J278" s="36">
        <f t="shared" si="168"/>
        <v>525444.38</v>
      </c>
      <c r="K278" s="36">
        <f t="shared" si="169"/>
        <v>273347</v>
      </c>
      <c r="L278" s="36">
        <f t="shared" si="170"/>
        <v>529929.16</v>
      </c>
      <c r="M278" s="36">
        <f t="shared" si="171"/>
        <v>275331</v>
      </c>
      <c r="N278" s="36">
        <f t="shared" si="172"/>
        <v>534442.80000000005</v>
      </c>
      <c r="O278" s="36">
        <f t="shared" si="173"/>
        <v>277315</v>
      </c>
      <c r="P278" s="36">
        <f t="shared" si="174"/>
        <v>538985.48</v>
      </c>
      <c r="Q278" s="36">
        <f t="shared" si="175"/>
        <v>279299</v>
      </c>
      <c r="R278" s="36">
        <f t="shared" si="176"/>
        <v>543557.39</v>
      </c>
      <c r="S278" s="36">
        <f t="shared" si="177"/>
        <v>281283</v>
      </c>
      <c r="T278" s="36">
        <f t="shared" si="178"/>
        <v>548158.71</v>
      </c>
      <c r="U278" s="36">
        <f t="shared" si="179"/>
        <v>283267</v>
      </c>
      <c r="V278" s="36">
        <f t="shared" si="180"/>
        <v>552789.64</v>
      </c>
      <c r="W278" s="36">
        <f t="shared" si="181"/>
        <v>285251</v>
      </c>
      <c r="X278" s="36">
        <f t="shared" si="182"/>
        <v>557450.36</v>
      </c>
      <c r="Y278" s="36">
        <f t="shared" si="183"/>
        <v>287235</v>
      </c>
      <c r="Z278" s="36">
        <f t="shared" si="184"/>
        <v>562141.06999999995</v>
      </c>
      <c r="AA278" s="36">
        <f t="shared" si="185"/>
        <v>289219</v>
      </c>
      <c r="AB278" s="36">
        <f t="shared" si="186"/>
        <v>566861.96</v>
      </c>
      <c r="AC278" s="41">
        <f t="shared" si="191"/>
        <v>568308.06000000006</v>
      </c>
      <c r="AD278" s="36">
        <f t="shared" si="192"/>
        <v>291203</v>
      </c>
      <c r="AE278" s="36">
        <f t="shared" si="193"/>
        <v>573068.63</v>
      </c>
      <c r="AF278" s="36">
        <f t="shared" si="194"/>
        <v>293187</v>
      </c>
      <c r="AG278" s="36">
        <f t="shared" si="195"/>
        <v>577859.82999999996</v>
      </c>
      <c r="AH278" s="36">
        <f t="shared" si="196"/>
        <v>295171</v>
      </c>
      <c r="AI278" s="36">
        <f t="shared" si="197"/>
        <v>582681.86</v>
      </c>
      <c r="AJ278" s="36">
        <f t="shared" si="198"/>
        <v>297155</v>
      </c>
      <c r="AK278" s="36">
        <f t="shared" si="199"/>
        <v>587534.91</v>
      </c>
      <c r="AL278" s="36">
        <f t="shared" si="200"/>
        <v>299139</v>
      </c>
      <c r="AM278" s="36">
        <f t="shared" si="201"/>
        <v>592419.18999999994</v>
      </c>
      <c r="AN278" s="36">
        <f t="shared" si="202"/>
        <v>301123</v>
      </c>
      <c r="AO278" s="36">
        <f t="shared" si="203"/>
        <v>597334.89</v>
      </c>
      <c r="AP278" s="36">
        <f t="shared" si="204"/>
        <v>303107</v>
      </c>
      <c r="AQ278" s="36">
        <f t="shared" si="205"/>
        <v>602282.22</v>
      </c>
      <c r="AR278" s="36">
        <f t="shared" si="206"/>
        <v>305091</v>
      </c>
      <c r="AS278" s="36">
        <f t="shared" si="207"/>
        <v>607261.38</v>
      </c>
      <c r="AT278" s="36">
        <f t="shared" si="208"/>
        <v>307075</v>
      </c>
      <c r="AU278" s="36">
        <f t="shared" si="209"/>
        <v>612272.57999999996</v>
      </c>
      <c r="AV278" s="36">
        <f t="shared" si="210"/>
        <v>309059</v>
      </c>
      <c r="AW278" s="36">
        <f t="shared" si="211"/>
        <v>617316.02</v>
      </c>
      <c r="AX278" s="36">
        <f t="shared" si="212"/>
        <v>311043</v>
      </c>
      <c r="AY278" s="36">
        <f t="shared" si="213"/>
        <v>622391.91</v>
      </c>
      <c r="AZ278" s="36">
        <f t="shared" si="214"/>
        <v>313027</v>
      </c>
      <c r="BA278" s="36">
        <f t="shared" si="215"/>
        <v>627500.46</v>
      </c>
    </row>
    <row r="279" spans="1:53" x14ac:dyDescent="0.2">
      <c r="A279" s="25">
        <v>37591</v>
      </c>
      <c r="B279" s="36">
        <v>265400</v>
      </c>
      <c r="C279" s="36">
        <v>506778.09</v>
      </c>
      <c r="D279" s="36">
        <v>510095.59</v>
      </c>
      <c r="E279" s="36">
        <f t="shared" si="187"/>
        <v>267070</v>
      </c>
      <c r="F279" s="36">
        <f t="shared" si="188"/>
        <v>514481.62</v>
      </c>
      <c r="G279" s="36">
        <f t="shared" si="189"/>
        <v>269054</v>
      </c>
      <c r="H279" s="36">
        <f t="shared" si="190"/>
        <v>518895.87</v>
      </c>
      <c r="I279" s="36">
        <f t="shared" si="167"/>
        <v>271038</v>
      </c>
      <c r="J279" s="36">
        <f t="shared" si="168"/>
        <v>523338.52</v>
      </c>
      <c r="K279" s="36">
        <f t="shared" si="169"/>
        <v>273022</v>
      </c>
      <c r="L279" s="36">
        <f t="shared" si="170"/>
        <v>527809.75</v>
      </c>
      <c r="M279" s="36">
        <f t="shared" si="171"/>
        <v>275006</v>
      </c>
      <c r="N279" s="36">
        <f t="shared" si="172"/>
        <v>532309.75</v>
      </c>
      <c r="O279" s="36">
        <f t="shared" si="173"/>
        <v>276990</v>
      </c>
      <c r="P279" s="36">
        <f t="shared" si="174"/>
        <v>536838.71</v>
      </c>
      <c r="Q279" s="36">
        <f t="shared" si="175"/>
        <v>278974</v>
      </c>
      <c r="R279" s="36">
        <f t="shared" si="176"/>
        <v>541396.80000000005</v>
      </c>
      <c r="S279" s="36">
        <f t="shared" si="177"/>
        <v>280958</v>
      </c>
      <c r="T279" s="36">
        <f t="shared" si="178"/>
        <v>545984.22</v>
      </c>
      <c r="U279" s="36">
        <f t="shared" si="179"/>
        <v>282942</v>
      </c>
      <c r="V279" s="36">
        <f t="shared" si="180"/>
        <v>550601.16</v>
      </c>
      <c r="W279" s="36">
        <f t="shared" si="181"/>
        <v>284926</v>
      </c>
      <c r="X279" s="36">
        <f t="shared" si="182"/>
        <v>555247.80000000005</v>
      </c>
      <c r="Y279" s="36">
        <f t="shared" si="183"/>
        <v>286910</v>
      </c>
      <c r="Z279" s="36">
        <f t="shared" si="184"/>
        <v>559924.34</v>
      </c>
      <c r="AA279" s="36">
        <f t="shared" si="185"/>
        <v>288894</v>
      </c>
      <c r="AB279" s="36">
        <f t="shared" si="186"/>
        <v>564630.97</v>
      </c>
      <c r="AC279" s="41">
        <f t="shared" si="191"/>
        <v>566075.43999999994</v>
      </c>
      <c r="AD279" s="36">
        <f t="shared" si="192"/>
        <v>290878</v>
      </c>
      <c r="AE279" s="36">
        <f t="shared" si="193"/>
        <v>570821.64</v>
      </c>
      <c r="AF279" s="36">
        <f t="shared" si="194"/>
        <v>292862</v>
      </c>
      <c r="AG279" s="36">
        <f t="shared" si="195"/>
        <v>575598.38</v>
      </c>
      <c r="AH279" s="36">
        <f t="shared" si="196"/>
        <v>294846</v>
      </c>
      <c r="AI279" s="36">
        <f t="shared" si="197"/>
        <v>580405.86</v>
      </c>
      <c r="AJ279" s="36">
        <f t="shared" si="198"/>
        <v>296830</v>
      </c>
      <c r="AK279" s="36">
        <f t="shared" si="199"/>
        <v>585244.27</v>
      </c>
      <c r="AL279" s="36">
        <f t="shared" si="200"/>
        <v>298814</v>
      </c>
      <c r="AM279" s="36">
        <f t="shared" si="201"/>
        <v>590113.81000000006</v>
      </c>
      <c r="AN279" s="36">
        <f t="shared" si="202"/>
        <v>300798</v>
      </c>
      <c r="AO279" s="36">
        <f t="shared" si="203"/>
        <v>595014.68000000005</v>
      </c>
      <c r="AP279" s="36">
        <f t="shared" si="204"/>
        <v>302782</v>
      </c>
      <c r="AQ279" s="36">
        <f t="shared" si="205"/>
        <v>599947.07999999996</v>
      </c>
      <c r="AR279" s="36">
        <f t="shared" si="206"/>
        <v>304766</v>
      </c>
      <c r="AS279" s="36">
        <f t="shared" si="207"/>
        <v>604911.22</v>
      </c>
      <c r="AT279" s="36">
        <f t="shared" si="208"/>
        <v>306750</v>
      </c>
      <c r="AU279" s="36">
        <f t="shared" si="209"/>
        <v>609907.30000000005</v>
      </c>
      <c r="AV279" s="36">
        <f t="shared" si="210"/>
        <v>308734</v>
      </c>
      <c r="AW279" s="36">
        <f t="shared" si="211"/>
        <v>614935.52</v>
      </c>
      <c r="AX279" s="36">
        <f t="shared" si="212"/>
        <v>310718</v>
      </c>
      <c r="AY279" s="36">
        <f t="shared" si="213"/>
        <v>619996.09</v>
      </c>
      <c r="AZ279" s="36">
        <f t="shared" si="214"/>
        <v>312702</v>
      </c>
      <c r="BA279" s="36">
        <f t="shared" si="215"/>
        <v>625089.22</v>
      </c>
    </row>
    <row r="280" spans="1:53" x14ac:dyDescent="0.2">
      <c r="A280" s="25">
        <v>37622</v>
      </c>
      <c r="B280" s="36">
        <v>265075</v>
      </c>
      <c r="C280" s="36">
        <v>504728.41</v>
      </c>
      <c r="D280" s="36">
        <v>508041.85</v>
      </c>
      <c r="E280" s="36">
        <f t="shared" si="187"/>
        <v>266745</v>
      </c>
      <c r="F280" s="36">
        <f t="shared" si="188"/>
        <v>512414.66</v>
      </c>
      <c r="G280" s="36">
        <f t="shared" si="189"/>
        <v>268729</v>
      </c>
      <c r="H280" s="36">
        <f t="shared" si="190"/>
        <v>516815.61</v>
      </c>
      <c r="I280" s="36">
        <f t="shared" si="167"/>
        <v>270713</v>
      </c>
      <c r="J280" s="36">
        <f t="shared" si="168"/>
        <v>521244.88</v>
      </c>
      <c r="K280" s="36">
        <f t="shared" si="169"/>
        <v>272697</v>
      </c>
      <c r="L280" s="36">
        <f t="shared" si="170"/>
        <v>525702.64</v>
      </c>
      <c r="M280" s="36">
        <f t="shared" si="171"/>
        <v>274681</v>
      </c>
      <c r="N280" s="36">
        <f t="shared" si="172"/>
        <v>530189.07999999996</v>
      </c>
      <c r="O280" s="36">
        <f t="shared" si="173"/>
        <v>276665</v>
      </c>
      <c r="P280" s="36">
        <f t="shared" si="174"/>
        <v>534704.39</v>
      </c>
      <c r="Q280" s="36">
        <f t="shared" si="175"/>
        <v>278649</v>
      </c>
      <c r="R280" s="36">
        <f t="shared" si="176"/>
        <v>539248.75</v>
      </c>
      <c r="S280" s="36">
        <f t="shared" si="177"/>
        <v>280633</v>
      </c>
      <c r="T280" s="36">
        <f t="shared" si="178"/>
        <v>543822.35</v>
      </c>
      <c r="U280" s="36">
        <f t="shared" si="179"/>
        <v>282617</v>
      </c>
      <c r="V280" s="36">
        <f t="shared" si="180"/>
        <v>548425.38</v>
      </c>
      <c r="W280" s="36">
        <f t="shared" si="181"/>
        <v>284601</v>
      </c>
      <c r="X280" s="36">
        <f t="shared" si="182"/>
        <v>553058.02</v>
      </c>
      <c r="Y280" s="36">
        <f t="shared" si="183"/>
        <v>286585</v>
      </c>
      <c r="Z280" s="36">
        <f t="shared" si="184"/>
        <v>557720.47</v>
      </c>
      <c r="AA280" s="36">
        <f t="shared" si="185"/>
        <v>288569</v>
      </c>
      <c r="AB280" s="36">
        <f t="shared" si="186"/>
        <v>562412.92000000004</v>
      </c>
      <c r="AC280" s="41">
        <f t="shared" si="191"/>
        <v>563855.77</v>
      </c>
      <c r="AD280" s="36">
        <f t="shared" si="192"/>
        <v>290553</v>
      </c>
      <c r="AE280" s="36">
        <f t="shared" si="193"/>
        <v>568587.68999999994</v>
      </c>
      <c r="AF280" s="36">
        <f t="shared" si="194"/>
        <v>292537</v>
      </c>
      <c r="AG280" s="36">
        <f t="shared" si="195"/>
        <v>573350.06000000006</v>
      </c>
      <c r="AH280" s="36">
        <f t="shared" si="196"/>
        <v>294521</v>
      </c>
      <c r="AI280" s="36">
        <f t="shared" si="197"/>
        <v>578143.06999999995</v>
      </c>
      <c r="AJ280" s="36">
        <f t="shared" si="198"/>
        <v>296505</v>
      </c>
      <c r="AK280" s="36">
        <f t="shared" si="199"/>
        <v>582966.92000000004</v>
      </c>
      <c r="AL280" s="36">
        <f t="shared" si="200"/>
        <v>298489</v>
      </c>
      <c r="AM280" s="36">
        <f t="shared" si="201"/>
        <v>587821.80000000005</v>
      </c>
      <c r="AN280" s="36">
        <f t="shared" si="202"/>
        <v>300473</v>
      </c>
      <c r="AO280" s="36">
        <f t="shared" si="203"/>
        <v>592707.92000000004</v>
      </c>
      <c r="AP280" s="36">
        <f t="shared" si="204"/>
        <v>302457</v>
      </c>
      <c r="AQ280" s="36">
        <f t="shared" si="205"/>
        <v>597625.48</v>
      </c>
      <c r="AR280" s="36">
        <f t="shared" si="206"/>
        <v>304441</v>
      </c>
      <c r="AS280" s="36">
        <f t="shared" si="207"/>
        <v>602574.68000000005</v>
      </c>
      <c r="AT280" s="36">
        <f t="shared" si="208"/>
        <v>306425</v>
      </c>
      <c r="AU280" s="36">
        <f t="shared" si="209"/>
        <v>607555.72</v>
      </c>
      <c r="AV280" s="36">
        <f t="shared" si="210"/>
        <v>308409</v>
      </c>
      <c r="AW280" s="36">
        <f t="shared" si="211"/>
        <v>612568.81000000006</v>
      </c>
      <c r="AX280" s="36">
        <f t="shared" si="212"/>
        <v>310393</v>
      </c>
      <c r="AY280" s="36">
        <f t="shared" si="213"/>
        <v>617614.15</v>
      </c>
      <c r="AZ280" s="36">
        <f t="shared" si="214"/>
        <v>312377</v>
      </c>
      <c r="BA280" s="36">
        <f t="shared" si="215"/>
        <v>622691.96</v>
      </c>
    </row>
    <row r="281" spans="1:53" x14ac:dyDescent="0.2">
      <c r="A281" s="25">
        <v>37653</v>
      </c>
      <c r="B281" s="36">
        <v>264750</v>
      </c>
      <c r="C281" s="36">
        <v>502690.41</v>
      </c>
      <c r="D281" s="36">
        <v>505999.79</v>
      </c>
      <c r="E281" s="36">
        <f t="shared" si="187"/>
        <v>266420</v>
      </c>
      <c r="F281" s="36">
        <f t="shared" si="188"/>
        <v>510359.47</v>
      </c>
      <c r="G281" s="36">
        <f t="shared" si="189"/>
        <v>268404</v>
      </c>
      <c r="H281" s="36">
        <f t="shared" si="190"/>
        <v>514747.2</v>
      </c>
      <c r="I281" s="36">
        <f t="shared" ref="I281:I344" si="216">+IF(G281=0,IF($A281&gt;I$6,0,G281+1984),G281+1984)</f>
        <v>270388</v>
      </c>
      <c r="J281" s="36">
        <f t="shared" ref="J281:J344" si="217">+IF(I281=0,0,ROUND((H281+1097)*1.08^(1/12),2))</f>
        <v>519163.16</v>
      </c>
      <c r="K281" s="36">
        <f t="shared" ref="K281:K344" si="218">+IF(I281=0,IF($A281&gt;K$6,0,I281+1984),I281+1984)</f>
        <v>272372</v>
      </c>
      <c r="L281" s="36">
        <f t="shared" ref="L281:L344" si="219">+IF(K281=0,0,ROUND((J281+1097)*1.08^(1/12),2))</f>
        <v>523607.53</v>
      </c>
      <c r="M281" s="36">
        <f t="shared" ref="M281:M344" si="220">+IF(K281=0,IF($A281&gt;M$6,0,K281+1984),K281+1984)</f>
        <v>274356</v>
      </c>
      <c r="N281" s="36">
        <f t="shared" ref="N281:N344" si="221">+IF(M281=0,0,ROUND((L281+1097)*1.08^(1/12),2))</f>
        <v>528080.49</v>
      </c>
      <c r="O281" s="36">
        <f t="shared" ref="O281:O344" si="222">+IF(M281=0,IF($A281&gt;O$6,0,M281+1984),M281+1984)</f>
        <v>276340</v>
      </c>
      <c r="P281" s="36">
        <f t="shared" ref="P281:P344" si="223">+IF(O281=0,0,ROUND((N281+1097)*1.08^(1/12),2))</f>
        <v>532582.23</v>
      </c>
      <c r="Q281" s="36">
        <f t="shared" ref="Q281:Q344" si="224">+IF(O281=0,IF($A281&gt;Q$6,0,O281+1984),O281+1984)</f>
        <v>278324</v>
      </c>
      <c r="R281" s="36">
        <f t="shared" ref="R281:R344" si="225">+IF(Q281=0,0,ROUND((P281+1097)*1.08^(1/12),2))</f>
        <v>537112.93999999994</v>
      </c>
      <c r="S281" s="36">
        <f t="shared" ref="S281:S344" si="226">+IF(Q281=0,IF($A281&gt;S$6,0,Q281+1984),Q281+1984)</f>
        <v>280308</v>
      </c>
      <c r="T281" s="36">
        <f t="shared" ref="T281:T344" si="227">+IF(S281=0,0,ROUND((R281+1097)*1.08^(1/12),2))</f>
        <v>541672.80000000005</v>
      </c>
      <c r="U281" s="36">
        <f t="shared" ref="U281:U344" si="228">+IF(S281=0,IF($A281&gt;U$6,0,S281+1984),S281+1984)</f>
        <v>282292</v>
      </c>
      <c r="V281" s="36">
        <f t="shared" ref="V281:V344" si="229">+IF(U281=0,0,ROUND((T281+1097)*1.08^(1/12),2))</f>
        <v>546262</v>
      </c>
      <c r="W281" s="36">
        <f t="shared" ref="W281:W344" si="230">+IF(U281=0,IF($A281&gt;W$6,0,U281+1984),U281+1984)</f>
        <v>284276</v>
      </c>
      <c r="X281" s="36">
        <f t="shared" ref="X281:X344" si="231">+IF(W281=0,0,ROUND((V281+1097)*1.08^(1/12),2))</f>
        <v>550880.72</v>
      </c>
      <c r="Y281" s="36">
        <f t="shared" ref="Y281:Y344" si="232">+IF(W281=0,IF($A281&gt;Y$6,0,W281+1984),W281+1984)</f>
        <v>286260</v>
      </c>
      <c r="Z281" s="36">
        <f t="shared" ref="Z281:Z344" si="233">+IF(Y281=0,0,ROUND((X281+1097)*1.08^(1/12),2))</f>
        <v>555529.16</v>
      </c>
      <c r="AA281" s="36">
        <f t="shared" ref="AA281:AA344" si="234">+IF(Y281=0,IF($A281&gt;AA$6,0,Y281+1984),Y281+1984)</f>
        <v>288244</v>
      </c>
      <c r="AB281" s="36">
        <f t="shared" ref="AB281:AB344" si="235">+IF(AA281=0,0,ROUND((Z281+1097)*1.08^(1/12),2))</f>
        <v>560207.51</v>
      </c>
      <c r="AC281" s="41">
        <f t="shared" si="191"/>
        <v>561648.73</v>
      </c>
      <c r="AD281" s="36">
        <f t="shared" si="192"/>
        <v>290228</v>
      </c>
      <c r="AE281" s="36">
        <f t="shared" si="193"/>
        <v>566366.44999999995</v>
      </c>
      <c r="AF281" s="36">
        <f t="shared" si="194"/>
        <v>292212</v>
      </c>
      <c r="AG281" s="36">
        <f t="shared" si="195"/>
        <v>571114.53</v>
      </c>
      <c r="AH281" s="36">
        <f t="shared" si="196"/>
        <v>294196</v>
      </c>
      <c r="AI281" s="36">
        <f t="shared" si="197"/>
        <v>575893.16</v>
      </c>
      <c r="AJ281" s="36">
        <f t="shared" si="198"/>
        <v>296180</v>
      </c>
      <c r="AK281" s="36">
        <f t="shared" si="199"/>
        <v>580702.53</v>
      </c>
      <c r="AL281" s="36">
        <f t="shared" si="200"/>
        <v>298164</v>
      </c>
      <c r="AM281" s="36">
        <f t="shared" si="201"/>
        <v>585542.85</v>
      </c>
      <c r="AN281" s="36">
        <f t="shared" si="202"/>
        <v>300148</v>
      </c>
      <c r="AO281" s="36">
        <f t="shared" si="203"/>
        <v>590414.31000000006</v>
      </c>
      <c r="AP281" s="36">
        <f t="shared" si="204"/>
        <v>302132</v>
      </c>
      <c r="AQ281" s="36">
        <f t="shared" si="205"/>
        <v>595317.11</v>
      </c>
      <c r="AR281" s="36">
        <f t="shared" si="206"/>
        <v>304116</v>
      </c>
      <c r="AS281" s="36">
        <f t="shared" si="207"/>
        <v>600251.46</v>
      </c>
      <c r="AT281" s="36">
        <f t="shared" si="208"/>
        <v>306100</v>
      </c>
      <c r="AU281" s="36">
        <f t="shared" si="209"/>
        <v>605217.55000000005</v>
      </c>
      <c r="AV281" s="36">
        <f t="shared" si="210"/>
        <v>308084</v>
      </c>
      <c r="AW281" s="36">
        <f t="shared" si="211"/>
        <v>610215.6</v>
      </c>
      <c r="AX281" s="36">
        <f t="shared" si="212"/>
        <v>310068</v>
      </c>
      <c r="AY281" s="36">
        <f t="shared" si="213"/>
        <v>615245.80000000005</v>
      </c>
      <c r="AZ281" s="36">
        <f t="shared" si="214"/>
        <v>312052</v>
      </c>
      <c r="BA281" s="36">
        <f t="shared" si="215"/>
        <v>620308.37</v>
      </c>
    </row>
    <row r="282" spans="1:53" x14ac:dyDescent="0.2">
      <c r="A282" s="25">
        <v>37681</v>
      </c>
      <c r="B282" s="36">
        <v>264425</v>
      </c>
      <c r="C282" s="36">
        <v>500664.61</v>
      </c>
      <c r="D282" s="36">
        <v>503969.92</v>
      </c>
      <c r="E282" s="36">
        <f t="shared" ref="E282:E345" si="236">+IF(B282=0,IF($A282&gt;E$6,0,B282+1670),B282+1670)</f>
        <v>266095</v>
      </c>
      <c r="F282" s="36">
        <f t="shared" ref="F282:F345" si="237">+IF(E282=0,0,ROUND((D282+1097)*1.08^(1/12),2))</f>
        <v>508316.54</v>
      </c>
      <c r="G282" s="36">
        <f t="shared" ref="G282:G345" si="238">+IF(E282=0,IF($A282&gt;G$6,0,E282+1984),E282+1984)</f>
        <v>268079</v>
      </c>
      <c r="H282" s="36">
        <f t="shared" ref="H282:H345" si="239">+IF(G282=0,0,ROUND((F282+1097)*1.08^(1/12),2))</f>
        <v>512691.12</v>
      </c>
      <c r="I282" s="36">
        <f t="shared" si="216"/>
        <v>270063</v>
      </c>
      <c r="J282" s="36">
        <f t="shared" si="217"/>
        <v>517093.85</v>
      </c>
      <c r="K282" s="36">
        <f t="shared" si="218"/>
        <v>272047</v>
      </c>
      <c r="L282" s="36">
        <f t="shared" si="219"/>
        <v>521524.91</v>
      </c>
      <c r="M282" s="36">
        <f t="shared" si="220"/>
        <v>274031</v>
      </c>
      <c r="N282" s="36">
        <f t="shared" si="221"/>
        <v>525984.48</v>
      </c>
      <c r="O282" s="36">
        <f t="shared" si="222"/>
        <v>276015</v>
      </c>
      <c r="P282" s="36">
        <f t="shared" si="223"/>
        <v>530472.74</v>
      </c>
      <c r="Q282" s="36">
        <f t="shared" si="224"/>
        <v>277999</v>
      </c>
      <c r="R282" s="36">
        <f t="shared" si="225"/>
        <v>534989.88</v>
      </c>
      <c r="S282" s="36">
        <f t="shared" si="226"/>
        <v>279983</v>
      </c>
      <c r="T282" s="36">
        <f t="shared" si="227"/>
        <v>539536.07999999996</v>
      </c>
      <c r="U282" s="36">
        <f t="shared" si="228"/>
        <v>281967</v>
      </c>
      <c r="V282" s="36">
        <f t="shared" si="229"/>
        <v>544111.53</v>
      </c>
      <c r="W282" s="36">
        <f t="shared" si="230"/>
        <v>283951</v>
      </c>
      <c r="X282" s="36">
        <f t="shared" si="231"/>
        <v>548716.42000000004</v>
      </c>
      <c r="Y282" s="36">
        <f t="shared" si="232"/>
        <v>285935</v>
      </c>
      <c r="Z282" s="36">
        <f t="shared" si="233"/>
        <v>553350.93999999994</v>
      </c>
      <c r="AA282" s="36">
        <f t="shared" si="234"/>
        <v>287919</v>
      </c>
      <c r="AB282" s="36">
        <f t="shared" si="235"/>
        <v>558015.27</v>
      </c>
      <c r="AC282" s="41">
        <f t="shared" ref="AC282:AC345" si="240">+ROUND(AB282+(AA282*0.5%),2)</f>
        <v>559454.87</v>
      </c>
      <c r="AD282" s="36">
        <f t="shared" ref="AD282:AD345" si="241">+IF(AA282=0,IF($A282&gt;AD$6,0,AA282+1984),AA282+1984)</f>
        <v>289903</v>
      </c>
      <c r="AE282" s="36">
        <f t="shared" ref="AE282:AE345" si="242">+IF(AD282=0,0,ROUND((AC282+1097)*1.08^(1/12),2))</f>
        <v>564158.48</v>
      </c>
      <c r="AF282" s="36">
        <f t="shared" ref="AF282:AF345" si="243">+IF(AD282=0,IF($A282&gt;AF$6,0,AD282+1984),AD282+1984)</f>
        <v>291887</v>
      </c>
      <c r="AG282" s="36">
        <f t="shared" ref="AG282:AG345" si="244">+IF(AF282=0,0,ROUND((AE282+1097)*1.08^(1/12),2))</f>
        <v>568892.35</v>
      </c>
      <c r="AH282" s="36">
        <f t="shared" ref="AH282:AH345" si="245">+IF(AF282=0,IF($A282&gt;AH$6,0,AF282+1984),AF282+1984)</f>
        <v>293871</v>
      </c>
      <c r="AI282" s="36">
        <f t="shared" ref="AI282:AI345" si="246">+IF(AH282=0,0,ROUND((AG282+1097)*1.08^(1/12),2))</f>
        <v>573656.68000000005</v>
      </c>
      <c r="AJ282" s="36">
        <f t="shared" ref="AJ282:AJ345" si="247">+IF(AH282=0,IF($A282&gt;AJ$6,0,AH282+1984),AH282+1984)</f>
        <v>295855</v>
      </c>
      <c r="AK282" s="36">
        <f t="shared" ref="AK282:AK345" si="248">+IF(AJ282=0,0,ROUND((AI282+1097)*1.08^(1/12),2))</f>
        <v>578451.66</v>
      </c>
      <c r="AL282" s="36">
        <f t="shared" ref="AL282:AL345" si="249">+IF(AJ282=0,IF($A282&gt;AL$6,0,AJ282+1984),AJ282+1984)</f>
        <v>297839</v>
      </c>
      <c r="AM282" s="36">
        <f t="shared" ref="AM282:AM345" si="250">+IF(AL282=0,0,ROUND((AK282+1097)*1.08^(1/12),2))</f>
        <v>583277.49</v>
      </c>
      <c r="AN282" s="36">
        <f t="shared" ref="AN282:AN345" si="251">+IF(AL282=0,IF($A282&gt;AN$6,0,AL282+1984),AL282+1984)</f>
        <v>299823</v>
      </c>
      <c r="AO282" s="36">
        <f t="shared" ref="AO282:AO345" si="252">+IF(AN282=0,0,ROUND((AM282+1097)*1.08^(1/12),2))</f>
        <v>588134.37</v>
      </c>
      <c r="AP282" s="36">
        <f t="shared" ref="AP282:AP345" si="253">+IF(AN282=0,IF($A282&gt;AP$6,0,AN282+1984),AN282+1984)</f>
        <v>301807</v>
      </c>
      <c r="AQ282" s="36">
        <f t="shared" ref="AQ282:AQ345" si="254">+IF(AP282=0,0,ROUND((AO282+1097)*1.08^(1/12),2))</f>
        <v>593022.5</v>
      </c>
      <c r="AR282" s="36">
        <f t="shared" ref="AR282:AR345" si="255">+IF(AP282=0,IF($A282&gt;AR$6,0,AP282+1984),AP282+1984)</f>
        <v>303791</v>
      </c>
      <c r="AS282" s="36">
        <f t="shared" ref="AS282:AS345" si="256">+IF(AR282=0,0,ROUND((AQ282+1097)*1.08^(1/12),2))</f>
        <v>597942.07999999996</v>
      </c>
      <c r="AT282" s="36">
        <f t="shared" ref="AT282:AT345" si="257">+IF(AR282=0,IF($A282&gt;AT$6,0,AR282+1984),AR282+1984)</f>
        <v>305775</v>
      </c>
      <c r="AU282" s="36">
        <f t="shared" ref="AU282:AU345" si="258">+IF(AT282=0,0,ROUND((AS282+1097)*1.08^(1/12),2))</f>
        <v>602893.31999999995</v>
      </c>
      <c r="AV282" s="36">
        <f t="shared" ref="AV282:AV345" si="259">+IF(AT282=0,IF($A282&gt;AV$6,0,AT282+1984),AT282+1984)</f>
        <v>307759</v>
      </c>
      <c r="AW282" s="36">
        <f t="shared" ref="AW282:AW345" si="260">+IF(AV282=0,0,ROUND((AU282+1097)*1.08^(1/12),2))</f>
        <v>607876.41</v>
      </c>
      <c r="AX282" s="36">
        <f t="shared" ref="AX282:AX345" si="261">+IF(AV282=0,IF($A282&gt;AX$6,0,AV282+1984),AV282+1984)</f>
        <v>309743</v>
      </c>
      <c r="AY282" s="36">
        <f t="shared" ref="AY282:AY345" si="262">+IF(AX282=0,0,ROUND((AW282+1097)*1.08^(1/12),2))</f>
        <v>612891.56000000006</v>
      </c>
      <c r="AZ282" s="36">
        <f t="shared" ref="AZ282:AZ345" si="263">+IF(AX282=0,IF($A282&gt;AZ$6,0,AX282+1984),AX282+1984)</f>
        <v>311727</v>
      </c>
      <c r="BA282" s="36">
        <f t="shared" ref="BA282:BA345" si="264">+IF(AZ282=0,0,ROUND((AY282+1097)*1.08^(1/12),2))</f>
        <v>617938.98</v>
      </c>
    </row>
    <row r="283" spans="1:53" x14ac:dyDescent="0.2">
      <c r="A283" s="25">
        <v>37712</v>
      </c>
      <c r="B283" s="36">
        <v>264100</v>
      </c>
      <c r="C283" s="36">
        <v>498649.95</v>
      </c>
      <c r="D283" s="36">
        <v>501951.2</v>
      </c>
      <c r="E283" s="36">
        <f t="shared" si="236"/>
        <v>265770</v>
      </c>
      <c r="F283" s="36">
        <f t="shared" si="237"/>
        <v>506284.83</v>
      </c>
      <c r="G283" s="36">
        <f t="shared" si="238"/>
        <v>267754</v>
      </c>
      <c r="H283" s="36">
        <f t="shared" si="239"/>
        <v>510646.34</v>
      </c>
      <c r="I283" s="36">
        <f t="shared" si="216"/>
        <v>269738</v>
      </c>
      <c r="J283" s="36">
        <f t="shared" si="217"/>
        <v>515035.91</v>
      </c>
      <c r="K283" s="36">
        <f t="shared" si="218"/>
        <v>271722</v>
      </c>
      <c r="L283" s="36">
        <f t="shared" si="219"/>
        <v>519453.72</v>
      </c>
      <c r="M283" s="36">
        <f t="shared" si="220"/>
        <v>273706</v>
      </c>
      <c r="N283" s="36">
        <f t="shared" si="221"/>
        <v>523899.96</v>
      </c>
      <c r="O283" s="36">
        <f t="shared" si="222"/>
        <v>275690</v>
      </c>
      <c r="P283" s="36">
        <f t="shared" si="223"/>
        <v>528374.81000000006</v>
      </c>
      <c r="Q283" s="36">
        <f t="shared" si="224"/>
        <v>277674</v>
      </c>
      <c r="R283" s="36">
        <f t="shared" si="225"/>
        <v>532878.44999999995</v>
      </c>
      <c r="S283" s="36">
        <f t="shared" si="226"/>
        <v>279658</v>
      </c>
      <c r="T283" s="36">
        <f t="shared" si="227"/>
        <v>537411.06000000006</v>
      </c>
      <c r="U283" s="36">
        <f t="shared" si="228"/>
        <v>281642</v>
      </c>
      <c r="V283" s="36">
        <f t="shared" si="229"/>
        <v>541972.84</v>
      </c>
      <c r="W283" s="36">
        <f t="shared" si="230"/>
        <v>283626</v>
      </c>
      <c r="X283" s="36">
        <f t="shared" si="231"/>
        <v>546563.97</v>
      </c>
      <c r="Y283" s="36">
        <f t="shared" si="232"/>
        <v>285610</v>
      </c>
      <c r="Z283" s="36">
        <f t="shared" si="233"/>
        <v>551184.64000000001</v>
      </c>
      <c r="AA283" s="36">
        <f t="shared" si="234"/>
        <v>287594</v>
      </c>
      <c r="AB283" s="36">
        <f t="shared" si="235"/>
        <v>555835.04</v>
      </c>
      <c r="AC283" s="41">
        <f t="shared" si="240"/>
        <v>557273.01</v>
      </c>
      <c r="AD283" s="36">
        <f t="shared" si="241"/>
        <v>289578</v>
      </c>
      <c r="AE283" s="36">
        <f t="shared" si="242"/>
        <v>561962.57999999996</v>
      </c>
      <c r="AF283" s="36">
        <f t="shared" si="243"/>
        <v>291562</v>
      </c>
      <c r="AG283" s="36">
        <f t="shared" si="244"/>
        <v>566682.31999999995</v>
      </c>
      <c r="AH283" s="36">
        <f t="shared" si="245"/>
        <v>293546</v>
      </c>
      <c r="AI283" s="36">
        <f t="shared" si="246"/>
        <v>571432.43000000005</v>
      </c>
      <c r="AJ283" s="36">
        <f t="shared" si="247"/>
        <v>295530</v>
      </c>
      <c r="AK283" s="36">
        <f t="shared" si="248"/>
        <v>576213.1</v>
      </c>
      <c r="AL283" s="36">
        <f t="shared" si="249"/>
        <v>297514</v>
      </c>
      <c r="AM283" s="36">
        <f t="shared" si="250"/>
        <v>581024.53</v>
      </c>
      <c r="AN283" s="36">
        <f t="shared" si="251"/>
        <v>299498</v>
      </c>
      <c r="AO283" s="36">
        <f t="shared" si="252"/>
        <v>585866.92000000004</v>
      </c>
      <c r="AP283" s="36">
        <f t="shared" si="253"/>
        <v>301482</v>
      </c>
      <c r="AQ283" s="36">
        <f t="shared" si="254"/>
        <v>590740.46</v>
      </c>
      <c r="AR283" s="36">
        <f t="shared" si="255"/>
        <v>303466</v>
      </c>
      <c r="AS283" s="36">
        <f t="shared" si="256"/>
        <v>595645.36</v>
      </c>
      <c r="AT283" s="36">
        <f t="shared" si="257"/>
        <v>305450</v>
      </c>
      <c r="AU283" s="36">
        <f t="shared" si="258"/>
        <v>600581.81999999995</v>
      </c>
      <c r="AV283" s="36">
        <f t="shared" si="259"/>
        <v>307434</v>
      </c>
      <c r="AW283" s="36">
        <f t="shared" si="260"/>
        <v>605550.04</v>
      </c>
      <c r="AX283" s="36">
        <f t="shared" si="261"/>
        <v>309418</v>
      </c>
      <c r="AY283" s="36">
        <f t="shared" si="262"/>
        <v>610550.23</v>
      </c>
      <c r="AZ283" s="36">
        <f t="shared" si="263"/>
        <v>311402</v>
      </c>
      <c r="BA283" s="36">
        <f t="shared" si="264"/>
        <v>615582.59</v>
      </c>
    </row>
    <row r="284" spans="1:53" x14ac:dyDescent="0.2">
      <c r="A284" s="25">
        <v>37742</v>
      </c>
      <c r="B284" s="36">
        <v>263775</v>
      </c>
      <c r="C284" s="36">
        <v>496647.39</v>
      </c>
      <c r="D284" s="36">
        <v>499944.58</v>
      </c>
      <c r="E284" s="36">
        <f t="shared" si="236"/>
        <v>265445</v>
      </c>
      <c r="F284" s="36">
        <f t="shared" si="237"/>
        <v>504265.3</v>
      </c>
      <c r="G284" s="36">
        <f t="shared" si="238"/>
        <v>267429</v>
      </c>
      <c r="H284" s="36">
        <f t="shared" si="239"/>
        <v>508613.82</v>
      </c>
      <c r="I284" s="36">
        <f t="shared" si="216"/>
        <v>269413</v>
      </c>
      <c r="J284" s="36">
        <f t="shared" si="217"/>
        <v>512990.31</v>
      </c>
      <c r="K284" s="36">
        <f t="shared" si="218"/>
        <v>271397</v>
      </c>
      <c r="L284" s="36">
        <f t="shared" si="219"/>
        <v>517394.96</v>
      </c>
      <c r="M284" s="36">
        <f t="shared" si="220"/>
        <v>273381</v>
      </c>
      <c r="N284" s="36">
        <f t="shared" si="221"/>
        <v>521827.95</v>
      </c>
      <c r="O284" s="36">
        <f t="shared" si="222"/>
        <v>275365</v>
      </c>
      <c r="P284" s="36">
        <f t="shared" si="223"/>
        <v>526289.46</v>
      </c>
      <c r="Q284" s="36">
        <f t="shared" si="224"/>
        <v>277349</v>
      </c>
      <c r="R284" s="36">
        <f t="shared" si="225"/>
        <v>530779.68000000005</v>
      </c>
      <c r="S284" s="36">
        <f t="shared" si="226"/>
        <v>279333</v>
      </c>
      <c r="T284" s="36">
        <f t="shared" si="227"/>
        <v>535298.79</v>
      </c>
      <c r="U284" s="36">
        <f t="shared" si="228"/>
        <v>281317</v>
      </c>
      <c r="V284" s="36">
        <f t="shared" si="229"/>
        <v>539846.98</v>
      </c>
      <c r="W284" s="36">
        <f t="shared" si="230"/>
        <v>283301</v>
      </c>
      <c r="X284" s="36">
        <f t="shared" si="231"/>
        <v>544424.43000000005</v>
      </c>
      <c r="Y284" s="36">
        <f t="shared" si="232"/>
        <v>285285</v>
      </c>
      <c r="Z284" s="36">
        <f t="shared" si="233"/>
        <v>549031.32999999996</v>
      </c>
      <c r="AA284" s="36">
        <f t="shared" si="234"/>
        <v>287269</v>
      </c>
      <c r="AB284" s="36">
        <f t="shared" si="235"/>
        <v>553667.87</v>
      </c>
      <c r="AC284" s="41">
        <f t="shared" si="240"/>
        <v>555104.22</v>
      </c>
      <c r="AD284" s="36">
        <f t="shared" si="241"/>
        <v>289253</v>
      </c>
      <c r="AE284" s="36">
        <f t="shared" si="242"/>
        <v>559779.83999999997</v>
      </c>
      <c r="AF284" s="36">
        <f t="shared" si="243"/>
        <v>291237</v>
      </c>
      <c r="AG284" s="36">
        <f t="shared" si="244"/>
        <v>564485.54</v>
      </c>
      <c r="AH284" s="36">
        <f t="shared" si="245"/>
        <v>293221</v>
      </c>
      <c r="AI284" s="36">
        <f t="shared" si="246"/>
        <v>569221.52</v>
      </c>
      <c r="AJ284" s="36">
        <f t="shared" si="247"/>
        <v>295205</v>
      </c>
      <c r="AK284" s="36">
        <f t="shared" si="248"/>
        <v>573987.97</v>
      </c>
      <c r="AL284" s="36">
        <f t="shared" si="249"/>
        <v>297189</v>
      </c>
      <c r="AM284" s="36">
        <f t="shared" si="250"/>
        <v>578785.07999999996</v>
      </c>
      <c r="AN284" s="36">
        <f t="shared" si="251"/>
        <v>299173</v>
      </c>
      <c r="AO284" s="36">
        <f t="shared" si="252"/>
        <v>583613.06000000006</v>
      </c>
      <c r="AP284" s="36">
        <f t="shared" si="253"/>
        <v>301157</v>
      </c>
      <c r="AQ284" s="36">
        <f t="shared" si="254"/>
        <v>588472.1</v>
      </c>
      <c r="AR284" s="36">
        <f t="shared" si="255"/>
        <v>303141</v>
      </c>
      <c r="AS284" s="36">
        <f t="shared" si="256"/>
        <v>593362.41</v>
      </c>
      <c r="AT284" s="36">
        <f t="shared" si="257"/>
        <v>305125</v>
      </c>
      <c r="AU284" s="36">
        <f t="shared" si="258"/>
        <v>598284.18000000005</v>
      </c>
      <c r="AV284" s="36">
        <f t="shared" si="259"/>
        <v>307109</v>
      </c>
      <c r="AW284" s="36">
        <f t="shared" si="260"/>
        <v>603237.62</v>
      </c>
      <c r="AX284" s="36">
        <f t="shared" si="261"/>
        <v>309093</v>
      </c>
      <c r="AY284" s="36">
        <f t="shared" si="262"/>
        <v>608222.93000000005</v>
      </c>
      <c r="AZ284" s="36">
        <f t="shared" si="263"/>
        <v>311077</v>
      </c>
      <c r="BA284" s="36">
        <f t="shared" si="264"/>
        <v>613240.31000000006</v>
      </c>
    </row>
    <row r="285" spans="1:53" x14ac:dyDescent="0.2">
      <c r="A285" s="25">
        <v>37773</v>
      </c>
      <c r="B285" s="36">
        <v>263450</v>
      </c>
      <c r="C285" s="36">
        <v>494654.88</v>
      </c>
      <c r="D285" s="36">
        <v>497948.01</v>
      </c>
      <c r="E285" s="36">
        <f t="shared" si="236"/>
        <v>265120</v>
      </c>
      <c r="F285" s="36">
        <f t="shared" si="237"/>
        <v>502255.88</v>
      </c>
      <c r="G285" s="36">
        <f t="shared" si="238"/>
        <v>267104</v>
      </c>
      <c r="H285" s="36">
        <f t="shared" si="239"/>
        <v>506591.47</v>
      </c>
      <c r="I285" s="36">
        <f t="shared" si="216"/>
        <v>269088</v>
      </c>
      <c r="J285" s="36">
        <f t="shared" si="217"/>
        <v>510954.95</v>
      </c>
      <c r="K285" s="36">
        <f t="shared" si="218"/>
        <v>271072</v>
      </c>
      <c r="L285" s="36">
        <f t="shared" si="219"/>
        <v>515346.51</v>
      </c>
      <c r="M285" s="36">
        <f t="shared" si="220"/>
        <v>273056</v>
      </c>
      <c r="N285" s="36">
        <f t="shared" si="221"/>
        <v>519766.32</v>
      </c>
      <c r="O285" s="36">
        <f t="shared" si="222"/>
        <v>275040</v>
      </c>
      <c r="P285" s="36">
        <f t="shared" si="223"/>
        <v>524214.57</v>
      </c>
      <c r="Q285" s="36">
        <f t="shared" si="224"/>
        <v>277024</v>
      </c>
      <c r="R285" s="36">
        <f t="shared" si="225"/>
        <v>528691.43999999994</v>
      </c>
      <c r="S285" s="36">
        <f t="shared" si="226"/>
        <v>279008</v>
      </c>
      <c r="T285" s="36">
        <f t="shared" si="227"/>
        <v>533197.11</v>
      </c>
      <c r="U285" s="36">
        <f t="shared" si="228"/>
        <v>280992</v>
      </c>
      <c r="V285" s="36">
        <f t="shared" si="229"/>
        <v>537731.77</v>
      </c>
      <c r="W285" s="36">
        <f t="shared" si="230"/>
        <v>282976</v>
      </c>
      <c r="X285" s="36">
        <f t="shared" si="231"/>
        <v>542295.61</v>
      </c>
      <c r="Y285" s="36">
        <f t="shared" si="232"/>
        <v>284960</v>
      </c>
      <c r="Z285" s="36">
        <f t="shared" si="233"/>
        <v>546888.81000000006</v>
      </c>
      <c r="AA285" s="36">
        <f t="shared" si="234"/>
        <v>286944</v>
      </c>
      <c r="AB285" s="36">
        <f t="shared" si="235"/>
        <v>551511.56999999995</v>
      </c>
      <c r="AC285" s="41">
        <f t="shared" si="240"/>
        <v>552946.29</v>
      </c>
      <c r="AD285" s="36">
        <f t="shared" si="241"/>
        <v>288928</v>
      </c>
      <c r="AE285" s="36">
        <f t="shared" si="242"/>
        <v>557608.02</v>
      </c>
      <c r="AF285" s="36">
        <f t="shared" si="243"/>
        <v>290912</v>
      </c>
      <c r="AG285" s="36">
        <f t="shared" si="244"/>
        <v>562299.74</v>
      </c>
      <c r="AH285" s="36">
        <f t="shared" si="245"/>
        <v>292896</v>
      </c>
      <c r="AI285" s="36">
        <f t="shared" si="246"/>
        <v>567021.65</v>
      </c>
      <c r="AJ285" s="36">
        <f t="shared" si="247"/>
        <v>294880</v>
      </c>
      <c r="AK285" s="36">
        <f t="shared" si="248"/>
        <v>571773.93999999994</v>
      </c>
      <c r="AL285" s="36">
        <f t="shared" si="249"/>
        <v>296864</v>
      </c>
      <c r="AM285" s="36">
        <f t="shared" si="250"/>
        <v>576556.81000000006</v>
      </c>
      <c r="AN285" s="36">
        <f t="shared" si="251"/>
        <v>298848</v>
      </c>
      <c r="AO285" s="36">
        <f t="shared" si="252"/>
        <v>581370.44999999995</v>
      </c>
      <c r="AP285" s="36">
        <f t="shared" si="253"/>
        <v>300832</v>
      </c>
      <c r="AQ285" s="36">
        <f t="shared" si="254"/>
        <v>586215.06000000006</v>
      </c>
      <c r="AR285" s="36">
        <f t="shared" si="255"/>
        <v>302816</v>
      </c>
      <c r="AS285" s="36">
        <f t="shared" si="256"/>
        <v>591090.84</v>
      </c>
      <c r="AT285" s="36">
        <f t="shared" si="257"/>
        <v>304800</v>
      </c>
      <c r="AU285" s="36">
        <f t="shared" si="258"/>
        <v>595997.99</v>
      </c>
      <c r="AV285" s="36">
        <f t="shared" si="259"/>
        <v>306784</v>
      </c>
      <c r="AW285" s="36">
        <f t="shared" si="260"/>
        <v>600936.72</v>
      </c>
      <c r="AX285" s="36">
        <f t="shared" si="261"/>
        <v>308768</v>
      </c>
      <c r="AY285" s="36">
        <f t="shared" si="262"/>
        <v>605907.22</v>
      </c>
      <c r="AZ285" s="36">
        <f t="shared" si="263"/>
        <v>310752</v>
      </c>
      <c r="BA285" s="36">
        <f t="shared" si="264"/>
        <v>610909.69999999995</v>
      </c>
    </row>
    <row r="286" spans="1:53" x14ac:dyDescent="0.2">
      <c r="A286" s="25">
        <v>37803</v>
      </c>
      <c r="B286" s="36">
        <v>263125</v>
      </c>
      <c r="C286" s="36">
        <v>492673.01</v>
      </c>
      <c r="D286" s="36">
        <v>495962.07</v>
      </c>
      <c r="E286" s="36">
        <f t="shared" si="236"/>
        <v>264795</v>
      </c>
      <c r="F286" s="36">
        <f t="shared" si="237"/>
        <v>500257.16</v>
      </c>
      <c r="G286" s="36">
        <f t="shared" si="238"/>
        <v>266779</v>
      </c>
      <c r="H286" s="36">
        <f t="shared" si="239"/>
        <v>504579.89</v>
      </c>
      <c r="I286" s="36">
        <f t="shared" si="216"/>
        <v>268763</v>
      </c>
      <c r="J286" s="36">
        <f t="shared" si="217"/>
        <v>508930.43</v>
      </c>
      <c r="K286" s="36">
        <f t="shared" si="218"/>
        <v>270747</v>
      </c>
      <c r="L286" s="36">
        <f t="shared" si="219"/>
        <v>513308.96</v>
      </c>
      <c r="M286" s="36">
        <f t="shared" si="220"/>
        <v>272731</v>
      </c>
      <c r="N286" s="36">
        <f t="shared" si="221"/>
        <v>517715.66</v>
      </c>
      <c r="O286" s="36">
        <f t="shared" si="222"/>
        <v>274715</v>
      </c>
      <c r="P286" s="36">
        <f t="shared" si="223"/>
        <v>522150.72</v>
      </c>
      <c r="Q286" s="36">
        <f t="shared" si="224"/>
        <v>276699</v>
      </c>
      <c r="R286" s="36">
        <f t="shared" si="225"/>
        <v>526614.31000000006</v>
      </c>
      <c r="S286" s="36">
        <f t="shared" si="226"/>
        <v>278683</v>
      </c>
      <c r="T286" s="36">
        <f t="shared" si="227"/>
        <v>531106.62</v>
      </c>
      <c r="U286" s="36">
        <f t="shared" si="228"/>
        <v>280667</v>
      </c>
      <c r="V286" s="36">
        <f t="shared" si="229"/>
        <v>535627.82999999996</v>
      </c>
      <c r="W286" s="36">
        <f t="shared" si="230"/>
        <v>282651</v>
      </c>
      <c r="X286" s="36">
        <f t="shared" si="231"/>
        <v>540178.13</v>
      </c>
      <c r="Y286" s="36">
        <f t="shared" si="232"/>
        <v>284635</v>
      </c>
      <c r="Z286" s="36">
        <f t="shared" si="233"/>
        <v>544757.71</v>
      </c>
      <c r="AA286" s="36">
        <f t="shared" si="234"/>
        <v>286619</v>
      </c>
      <c r="AB286" s="36">
        <f t="shared" si="235"/>
        <v>549366.76</v>
      </c>
      <c r="AC286" s="41">
        <f t="shared" si="240"/>
        <v>550799.86</v>
      </c>
      <c r="AD286" s="36">
        <f t="shared" si="241"/>
        <v>288603</v>
      </c>
      <c r="AE286" s="36">
        <f t="shared" si="242"/>
        <v>555447.78</v>
      </c>
      <c r="AF286" s="36">
        <f t="shared" si="243"/>
        <v>290587</v>
      </c>
      <c r="AG286" s="36">
        <f t="shared" si="244"/>
        <v>560125.61</v>
      </c>
      <c r="AH286" s="36">
        <f t="shared" si="245"/>
        <v>292571</v>
      </c>
      <c r="AI286" s="36">
        <f t="shared" si="246"/>
        <v>564833.53</v>
      </c>
      <c r="AJ286" s="36">
        <f t="shared" si="247"/>
        <v>294555</v>
      </c>
      <c r="AK286" s="36">
        <f t="shared" si="248"/>
        <v>569571.74</v>
      </c>
      <c r="AL286" s="36">
        <f t="shared" si="249"/>
        <v>296539</v>
      </c>
      <c r="AM286" s="36">
        <f t="shared" si="250"/>
        <v>574340.43999999994</v>
      </c>
      <c r="AN286" s="36">
        <f t="shared" si="251"/>
        <v>298523</v>
      </c>
      <c r="AO286" s="36">
        <f t="shared" si="252"/>
        <v>579139.81999999995</v>
      </c>
      <c r="AP286" s="36">
        <f t="shared" si="253"/>
        <v>300507</v>
      </c>
      <c r="AQ286" s="36">
        <f t="shared" si="254"/>
        <v>583970.07999999996</v>
      </c>
      <c r="AR286" s="36">
        <f t="shared" si="255"/>
        <v>302491</v>
      </c>
      <c r="AS286" s="36">
        <f t="shared" si="256"/>
        <v>588831.42000000004</v>
      </c>
      <c r="AT286" s="36">
        <f t="shared" si="257"/>
        <v>304475</v>
      </c>
      <c r="AU286" s="36">
        <f t="shared" si="258"/>
        <v>593724.04</v>
      </c>
      <c r="AV286" s="36">
        <f t="shared" si="259"/>
        <v>306459</v>
      </c>
      <c r="AW286" s="36">
        <f t="shared" si="260"/>
        <v>598648.14</v>
      </c>
      <c r="AX286" s="36">
        <f t="shared" si="261"/>
        <v>308443</v>
      </c>
      <c r="AY286" s="36">
        <f t="shared" si="262"/>
        <v>603603.92000000004</v>
      </c>
      <c r="AZ286" s="36">
        <f t="shared" si="263"/>
        <v>310427</v>
      </c>
      <c r="BA286" s="36">
        <f t="shared" si="264"/>
        <v>608591.57999999996</v>
      </c>
    </row>
    <row r="287" spans="1:53" x14ac:dyDescent="0.2">
      <c r="A287" s="25">
        <v>37834</v>
      </c>
      <c r="B287" s="36">
        <v>262800</v>
      </c>
      <c r="C287" s="36">
        <v>490701.08</v>
      </c>
      <c r="D287" s="36">
        <v>493986.08</v>
      </c>
      <c r="E287" s="36">
        <f t="shared" si="236"/>
        <v>264470</v>
      </c>
      <c r="F287" s="36">
        <f t="shared" si="237"/>
        <v>498268.46</v>
      </c>
      <c r="G287" s="36">
        <f t="shared" si="238"/>
        <v>266454</v>
      </c>
      <c r="H287" s="36">
        <f t="shared" si="239"/>
        <v>502578.39</v>
      </c>
      <c r="I287" s="36">
        <f t="shared" si="216"/>
        <v>268438</v>
      </c>
      <c r="J287" s="36">
        <f t="shared" si="217"/>
        <v>506916.05</v>
      </c>
      <c r="K287" s="36">
        <f t="shared" si="218"/>
        <v>270422</v>
      </c>
      <c r="L287" s="36">
        <f t="shared" si="219"/>
        <v>511281.62</v>
      </c>
      <c r="M287" s="36">
        <f t="shared" si="220"/>
        <v>272406</v>
      </c>
      <c r="N287" s="36">
        <f t="shared" si="221"/>
        <v>515675.28</v>
      </c>
      <c r="O287" s="36">
        <f t="shared" si="222"/>
        <v>274390</v>
      </c>
      <c r="P287" s="36">
        <f t="shared" si="223"/>
        <v>520097.21</v>
      </c>
      <c r="Q287" s="36">
        <f t="shared" si="224"/>
        <v>276374</v>
      </c>
      <c r="R287" s="36">
        <f t="shared" si="225"/>
        <v>524547.59</v>
      </c>
      <c r="S287" s="36">
        <f t="shared" si="226"/>
        <v>278358</v>
      </c>
      <c r="T287" s="36">
        <f t="shared" si="227"/>
        <v>529026.6</v>
      </c>
      <c r="U287" s="36">
        <f t="shared" si="228"/>
        <v>280342</v>
      </c>
      <c r="V287" s="36">
        <f t="shared" si="229"/>
        <v>533534.43000000005</v>
      </c>
      <c r="W287" s="36">
        <f t="shared" si="230"/>
        <v>282326</v>
      </c>
      <c r="X287" s="36">
        <f t="shared" si="231"/>
        <v>538071.26</v>
      </c>
      <c r="Y287" s="36">
        <f t="shared" si="232"/>
        <v>284310</v>
      </c>
      <c r="Z287" s="36">
        <f t="shared" si="233"/>
        <v>542637.28</v>
      </c>
      <c r="AA287" s="36">
        <f t="shared" si="234"/>
        <v>286294</v>
      </c>
      <c r="AB287" s="36">
        <f t="shared" si="235"/>
        <v>547232.68000000005</v>
      </c>
      <c r="AC287" s="41">
        <f t="shared" si="240"/>
        <v>548664.15</v>
      </c>
      <c r="AD287" s="36">
        <f t="shared" si="241"/>
        <v>288278</v>
      </c>
      <c r="AE287" s="36">
        <f t="shared" si="242"/>
        <v>553298.32999999996</v>
      </c>
      <c r="AF287" s="36">
        <f t="shared" si="243"/>
        <v>290262</v>
      </c>
      <c r="AG287" s="36">
        <f t="shared" si="244"/>
        <v>557962.32999999996</v>
      </c>
      <c r="AH287" s="36">
        <f t="shared" si="245"/>
        <v>292246</v>
      </c>
      <c r="AI287" s="36">
        <f t="shared" si="246"/>
        <v>562656.32999999996</v>
      </c>
      <c r="AJ287" s="36">
        <f t="shared" si="247"/>
        <v>294230</v>
      </c>
      <c r="AK287" s="36">
        <f t="shared" si="248"/>
        <v>567380.54</v>
      </c>
      <c r="AL287" s="36">
        <f t="shared" si="249"/>
        <v>296214</v>
      </c>
      <c r="AM287" s="36">
        <f t="shared" si="250"/>
        <v>572135.14</v>
      </c>
      <c r="AN287" s="36">
        <f t="shared" si="251"/>
        <v>298198</v>
      </c>
      <c r="AO287" s="36">
        <f t="shared" si="252"/>
        <v>576920.32999999996</v>
      </c>
      <c r="AP287" s="36">
        <f t="shared" si="253"/>
        <v>300182</v>
      </c>
      <c r="AQ287" s="36">
        <f t="shared" si="254"/>
        <v>581736.31000000006</v>
      </c>
      <c r="AR287" s="36">
        <f t="shared" si="255"/>
        <v>302166</v>
      </c>
      <c r="AS287" s="36">
        <f t="shared" si="256"/>
        <v>586583.28</v>
      </c>
      <c r="AT287" s="36">
        <f t="shared" si="257"/>
        <v>304150</v>
      </c>
      <c r="AU287" s="36">
        <f t="shared" si="258"/>
        <v>591461.43000000005</v>
      </c>
      <c r="AV287" s="36">
        <f t="shared" si="259"/>
        <v>306134</v>
      </c>
      <c r="AW287" s="36">
        <f t="shared" si="260"/>
        <v>596370.97</v>
      </c>
      <c r="AX287" s="36">
        <f t="shared" si="261"/>
        <v>308118</v>
      </c>
      <c r="AY287" s="36">
        <f t="shared" si="262"/>
        <v>601312.1</v>
      </c>
      <c r="AZ287" s="36">
        <f t="shared" si="263"/>
        <v>310102</v>
      </c>
      <c r="BA287" s="36">
        <f t="shared" si="264"/>
        <v>606285.02</v>
      </c>
    </row>
    <row r="288" spans="1:53" x14ac:dyDescent="0.2">
      <c r="A288" s="25">
        <v>37865</v>
      </c>
      <c r="B288" s="36">
        <v>262475</v>
      </c>
      <c r="C288" s="36">
        <v>488739.68</v>
      </c>
      <c r="D288" s="36">
        <v>492020.62</v>
      </c>
      <c r="E288" s="36">
        <f t="shared" si="236"/>
        <v>264145</v>
      </c>
      <c r="F288" s="36">
        <f t="shared" si="237"/>
        <v>496290.35</v>
      </c>
      <c r="G288" s="36">
        <f t="shared" si="238"/>
        <v>266129</v>
      </c>
      <c r="H288" s="36">
        <f t="shared" si="239"/>
        <v>500587.56</v>
      </c>
      <c r="I288" s="36">
        <f t="shared" si="216"/>
        <v>268113</v>
      </c>
      <c r="J288" s="36">
        <f t="shared" si="217"/>
        <v>504912.41</v>
      </c>
      <c r="K288" s="36">
        <f t="shared" si="218"/>
        <v>270097</v>
      </c>
      <c r="L288" s="36">
        <f t="shared" si="219"/>
        <v>509265.09</v>
      </c>
      <c r="M288" s="36">
        <f t="shared" si="220"/>
        <v>272081</v>
      </c>
      <c r="N288" s="36">
        <f t="shared" si="221"/>
        <v>513645.78</v>
      </c>
      <c r="O288" s="36">
        <f t="shared" si="222"/>
        <v>274065</v>
      </c>
      <c r="P288" s="36">
        <f t="shared" si="223"/>
        <v>518054.65</v>
      </c>
      <c r="Q288" s="36">
        <f t="shared" si="224"/>
        <v>276049</v>
      </c>
      <c r="R288" s="36">
        <f t="shared" si="225"/>
        <v>522491.89</v>
      </c>
      <c r="S288" s="36">
        <f t="shared" si="226"/>
        <v>278033</v>
      </c>
      <c r="T288" s="36">
        <f t="shared" si="227"/>
        <v>526957.68000000005</v>
      </c>
      <c r="U288" s="36">
        <f t="shared" si="228"/>
        <v>280017</v>
      </c>
      <c r="V288" s="36">
        <f t="shared" si="229"/>
        <v>531452.19999999995</v>
      </c>
      <c r="W288" s="36">
        <f t="shared" si="230"/>
        <v>282001</v>
      </c>
      <c r="X288" s="36">
        <f t="shared" si="231"/>
        <v>535975.64</v>
      </c>
      <c r="Y288" s="36">
        <f t="shared" si="232"/>
        <v>283985</v>
      </c>
      <c r="Z288" s="36">
        <f t="shared" si="233"/>
        <v>540528.18000000005</v>
      </c>
      <c r="AA288" s="36">
        <f t="shared" si="234"/>
        <v>285969</v>
      </c>
      <c r="AB288" s="36">
        <f t="shared" si="235"/>
        <v>545110.01</v>
      </c>
      <c r="AC288" s="41">
        <f t="shared" si="240"/>
        <v>546539.86</v>
      </c>
      <c r="AD288" s="36">
        <f t="shared" si="241"/>
        <v>287953</v>
      </c>
      <c r="AE288" s="36">
        <f t="shared" si="242"/>
        <v>551160.37</v>
      </c>
      <c r="AF288" s="36">
        <f t="shared" si="243"/>
        <v>289937</v>
      </c>
      <c r="AG288" s="36">
        <f t="shared" si="244"/>
        <v>555810.61</v>
      </c>
      <c r="AH288" s="36">
        <f t="shared" si="245"/>
        <v>291921</v>
      </c>
      <c r="AI288" s="36">
        <f t="shared" si="246"/>
        <v>560490.77</v>
      </c>
      <c r="AJ288" s="36">
        <f t="shared" si="247"/>
        <v>293905</v>
      </c>
      <c r="AK288" s="36">
        <f t="shared" si="248"/>
        <v>565201.04</v>
      </c>
      <c r="AL288" s="36">
        <f t="shared" si="249"/>
        <v>295889</v>
      </c>
      <c r="AM288" s="36">
        <f t="shared" si="250"/>
        <v>569941.62</v>
      </c>
      <c r="AN288" s="36">
        <f t="shared" si="251"/>
        <v>297873</v>
      </c>
      <c r="AO288" s="36">
        <f t="shared" si="252"/>
        <v>574712.69999999995</v>
      </c>
      <c r="AP288" s="36">
        <f t="shared" si="253"/>
        <v>299857</v>
      </c>
      <c r="AQ288" s="36">
        <f t="shared" si="254"/>
        <v>579514.48</v>
      </c>
      <c r="AR288" s="36">
        <f t="shared" si="255"/>
        <v>301841</v>
      </c>
      <c r="AS288" s="36">
        <f t="shared" si="256"/>
        <v>584347.15</v>
      </c>
      <c r="AT288" s="36">
        <f t="shared" si="257"/>
        <v>303825</v>
      </c>
      <c r="AU288" s="36">
        <f t="shared" si="258"/>
        <v>589210.92000000004</v>
      </c>
      <c r="AV288" s="36">
        <f t="shared" si="259"/>
        <v>305809</v>
      </c>
      <c r="AW288" s="36">
        <f t="shared" si="260"/>
        <v>594105.98</v>
      </c>
      <c r="AX288" s="36">
        <f t="shared" si="261"/>
        <v>307793</v>
      </c>
      <c r="AY288" s="36">
        <f t="shared" si="262"/>
        <v>599032.53</v>
      </c>
      <c r="AZ288" s="36">
        <f t="shared" si="263"/>
        <v>309777</v>
      </c>
      <c r="BA288" s="36">
        <f t="shared" si="264"/>
        <v>603990.78</v>
      </c>
    </row>
    <row r="289" spans="1:53" x14ac:dyDescent="0.2">
      <c r="A289" s="25">
        <v>37895</v>
      </c>
      <c r="B289" s="36">
        <v>262150</v>
      </c>
      <c r="C289" s="36">
        <v>486788.1</v>
      </c>
      <c r="D289" s="36">
        <v>490064.98</v>
      </c>
      <c r="E289" s="36">
        <f t="shared" si="236"/>
        <v>263820</v>
      </c>
      <c r="F289" s="36">
        <f t="shared" si="237"/>
        <v>494322.13</v>
      </c>
      <c r="G289" s="36">
        <f t="shared" si="238"/>
        <v>265804</v>
      </c>
      <c r="H289" s="36">
        <f t="shared" si="239"/>
        <v>498606.67</v>
      </c>
      <c r="I289" s="36">
        <f t="shared" si="216"/>
        <v>267788</v>
      </c>
      <c r="J289" s="36">
        <f t="shared" si="217"/>
        <v>502918.78</v>
      </c>
      <c r="K289" s="36">
        <f t="shared" si="218"/>
        <v>269772</v>
      </c>
      <c r="L289" s="36">
        <f t="shared" si="219"/>
        <v>507258.63</v>
      </c>
      <c r="M289" s="36">
        <f t="shared" si="220"/>
        <v>271756</v>
      </c>
      <c r="N289" s="36">
        <f t="shared" si="221"/>
        <v>511626.41</v>
      </c>
      <c r="O289" s="36">
        <f t="shared" si="222"/>
        <v>273740</v>
      </c>
      <c r="P289" s="36">
        <f t="shared" si="223"/>
        <v>516022.29</v>
      </c>
      <c r="Q289" s="36">
        <f t="shared" si="224"/>
        <v>275724</v>
      </c>
      <c r="R289" s="36">
        <f t="shared" si="225"/>
        <v>520446.45</v>
      </c>
      <c r="S289" s="36">
        <f t="shared" si="226"/>
        <v>277708</v>
      </c>
      <c r="T289" s="36">
        <f t="shared" si="227"/>
        <v>524899.07999999996</v>
      </c>
      <c r="U289" s="36">
        <f t="shared" si="228"/>
        <v>279692</v>
      </c>
      <c r="V289" s="36">
        <f t="shared" si="229"/>
        <v>529380.35</v>
      </c>
      <c r="W289" s="36">
        <f t="shared" si="230"/>
        <v>281676</v>
      </c>
      <c r="X289" s="36">
        <f t="shared" si="231"/>
        <v>533890.46</v>
      </c>
      <c r="Y289" s="36">
        <f t="shared" si="232"/>
        <v>283660</v>
      </c>
      <c r="Z289" s="36">
        <f t="shared" si="233"/>
        <v>538429.59</v>
      </c>
      <c r="AA289" s="36">
        <f t="shared" si="234"/>
        <v>285644</v>
      </c>
      <c r="AB289" s="36">
        <f t="shared" si="235"/>
        <v>542997.92000000004</v>
      </c>
      <c r="AC289" s="41">
        <f t="shared" si="240"/>
        <v>544426.14</v>
      </c>
      <c r="AD289" s="36">
        <f t="shared" si="241"/>
        <v>287628</v>
      </c>
      <c r="AE289" s="36">
        <f t="shared" si="242"/>
        <v>549033.05000000005</v>
      </c>
      <c r="AF289" s="36">
        <f t="shared" si="243"/>
        <v>289612</v>
      </c>
      <c r="AG289" s="36">
        <f t="shared" si="244"/>
        <v>553669.6</v>
      </c>
      <c r="AH289" s="36">
        <f t="shared" si="245"/>
        <v>291596</v>
      </c>
      <c r="AI289" s="36">
        <f t="shared" si="246"/>
        <v>558335.99</v>
      </c>
      <c r="AJ289" s="36">
        <f t="shared" si="247"/>
        <v>293580</v>
      </c>
      <c r="AK289" s="36">
        <f t="shared" si="248"/>
        <v>563032.4</v>
      </c>
      <c r="AL289" s="36">
        <f t="shared" si="249"/>
        <v>295564</v>
      </c>
      <c r="AM289" s="36">
        <f t="shared" si="250"/>
        <v>567759.03</v>
      </c>
      <c r="AN289" s="36">
        <f t="shared" si="251"/>
        <v>297548</v>
      </c>
      <c r="AO289" s="36">
        <f t="shared" si="252"/>
        <v>572516.06999999995</v>
      </c>
      <c r="AP289" s="36">
        <f t="shared" si="253"/>
        <v>299532</v>
      </c>
      <c r="AQ289" s="36">
        <f t="shared" si="254"/>
        <v>577303.71</v>
      </c>
      <c r="AR289" s="36">
        <f t="shared" si="255"/>
        <v>301516</v>
      </c>
      <c r="AS289" s="36">
        <f t="shared" si="256"/>
        <v>582122.16</v>
      </c>
      <c r="AT289" s="36">
        <f t="shared" si="257"/>
        <v>303500</v>
      </c>
      <c r="AU289" s="36">
        <f t="shared" si="258"/>
        <v>586971.61</v>
      </c>
      <c r="AV289" s="36">
        <f t="shared" si="259"/>
        <v>305484</v>
      </c>
      <c r="AW289" s="36">
        <f t="shared" si="260"/>
        <v>591852.26</v>
      </c>
      <c r="AX289" s="36">
        <f t="shared" si="261"/>
        <v>307468</v>
      </c>
      <c r="AY289" s="36">
        <f t="shared" si="262"/>
        <v>596764.31000000006</v>
      </c>
      <c r="AZ289" s="36">
        <f t="shared" si="263"/>
        <v>309452</v>
      </c>
      <c r="BA289" s="36">
        <f t="shared" si="264"/>
        <v>601707.97</v>
      </c>
    </row>
    <row r="290" spans="1:53" x14ac:dyDescent="0.2">
      <c r="A290" s="25">
        <v>37926</v>
      </c>
      <c r="B290" s="36">
        <v>261825</v>
      </c>
      <c r="C290" s="36">
        <v>484846.77</v>
      </c>
      <c r="D290" s="36">
        <v>488119.58</v>
      </c>
      <c r="E290" s="36">
        <f t="shared" si="236"/>
        <v>263495</v>
      </c>
      <c r="F290" s="36">
        <f t="shared" si="237"/>
        <v>492364.21</v>
      </c>
      <c r="G290" s="36">
        <f t="shared" si="238"/>
        <v>265479</v>
      </c>
      <c r="H290" s="36">
        <f t="shared" si="239"/>
        <v>496636.15</v>
      </c>
      <c r="I290" s="36">
        <f t="shared" si="216"/>
        <v>267463</v>
      </c>
      <c r="J290" s="36">
        <f t="shared" si="217"/>
        <v>500935.58</v>
      </c>
      <c r="K290" s="36">
        <f t="shared" si="218"/>
        <v>269447</v>
      </c>
      <c r="L290" s="36">
        <f t="shared" si="219"/>
        <v>505262.67</v>
      </c>
      <c r="M290" s="36">
        <f t="shared" si="220"/>
        <v>271431</v>
      </c>
      <c r="N290" s="36">
        <f t="shared" si="221"/>
        <v>509617.6</v>
      </c>
      <c r="O290" s="36">
        <f t="shared" si="222"/>
        <v>273415</v>
      </c>
      <c r="P290" s="36">
        <f t="shared" si="223"/>
        <v>514000.55</v>
      </c>
      <c r="Q290" s="36">
        <f t="shared" si="224"/>
        <v>275399</v>
      </c>
      <c r="R290" s="36">
        <f t="shared" si="225"/>
        <v>518411.7</v>
      </c>
      <c r="S290" s="36">
        <f t="shared" si="226"/>
        <v>277383</v>
      </c>
      <c r="T290" s="36">
        <f t="shared" si="227"/>
        <v>522851.23</v>
      </c>
      <c r="U290" s="36">
        <f t="shared" si="228"/>
        <v>279367</v>
      </c>
      <c r="V290" s="36">
        <f t="shared" si="229"/>
        <v>527319.32999999996</v>
      </c>
      <c r="W290" s="36">
        <f t="shared" si="230"/>
        <v>281351</v>
      </c>
      <c r="X290" s="36">
        <f t="shared" si="231"/>
        <v>531816.18000000005</v>
      </c>
      <c r="Y290" s="36">
        <f t="shared" si="232"/>
        <v>283335</v>
      </c>
      <c r="Z290" s="36">
        <f t="shared" si="233"/>
        <v>536341.96</v>
      </c>
      <c r="AA290" s="36">
        <f t="shared" si="234"/>
        <v>285319</v>
      </c>
      <c r="AB290" s="36">
        <f t="shared" si="235"/>
        <v>540896.86</v>
      </c>
      <c r="AC290" s="41">
        <f t="shared" si="240"/>
        <v>542323.46</v>
      </c>
      <c r="AD290" s="36">
        <f t="shared" si="241"/>
        <v>287303</v>
      </c>
      <c r="AE290" s="36">
        <f t="shared" si="242"/>
        <v>546916.84</v>
      </c>
      <c r="AF290" s="36">
        <f t="shared" si="243"/>
        <v>289287</v>
      </c>
      <c r="AG290" s="36">
        <f t="shared" si="244"/>
        <v>551539.78</v>
      </c>
      <c r="AH290" s="36">
        <f t="shared" si="245"/>
        <v>291271</v>
      </c>
      <c r="AI290" s="36">
        <f t="shared" si="246"/>
        <v>556192.46</v>
      </c>
      <c r="AJ290" s="36">
        <f t="shared" si="247"/>
        <v>293255</v>
      </c>
      <c r="AK290" s="36">
        <f t="shared" si="248"/>
        <v>560875.07999999996</v>
      </c>
      <c r="AL290" s="36">
        <f t="shared" si="249"/>
        <v>295239</v>
      </c>
      <c r="AM290" s="36">
        <f t="shared" si="250"/>
        <v>565587.82999999996</v>
      </c>
      <c r="AN290" s="36">
        <f t="shared" si="251"/>
        <v>297223</v>
      </c>
      <c r="AO290" s="36">
        <f t="shared" si="252"/>
        <v>570330.9</v>
      </c>
      <c r="AP290" s="36">
        <f t="shared" si="253"/>
        <v>299207</v>
      </c>
      <c r="AQ290" s="36">
        <f t="shared" si="254"/>
        <v>575104.48</v>
      </c>
      <c r="AR290" s="36">
        <f t="shared" si="255"/>
        <v>301191</v>
      </c>
      <c r="AS290" s="36">
        <f t="shared" si="256"/>
        <v>579908.78</v>
      </c>
      <c r="AT290" s="36">
        <f t="shared" si="257"/>
        <v>303175</v>
      </c>
      <c r="AU290" s="36">
        <f t="shared" si="258"/>
        <v>584743.99</v>
      </c>
      <c r="AV290" s="36">
        <f t="shared" si="259"/>
        <v>305159</v>
      </c>
      <c r="AW290" s="36">
        <f t="shared" si="260"/>
        <v>589610.31000000006</v>
      </c>
      <c r="AX290" s="36">
        <f t="shared" si="261"/>
        <v>307143</v>
      </c>
      <c r="AY290" s="36">
        <f t="shared" si="262"/>
        <v>594507.93999999994</v>
      </c>
      <c r="AZ290" s="36">
        <f t="shared" si="263"/>
        <v>309127</v>
      </c>
      <c r="BA290" s="36">
        <f t="shared" si="264"/>
        <v>599437.07999999996</v>
      </c>
    </row>
    <row r="291" spans="1:53" x14ac:dyDescent="0.2">
      <c r="A291" s="25">
        <v>37956</v>
      </c>
      <c r="B291" s="36">
        <v>261500</v>
      </c>
      <c r="C291" s="36">
        <v>482915.27</v>
      </c>
      <c r="D291" s="36">
        <v>486184.02</v>
      </c>
      <c r="E291" s="36">
        <f t="shared" si="236"/>
        <v>263170</v>
      </c>
      <c r="F291" s="36">
        <f t="shared" si="237"/>
        <v>490416.2</v>
      </c>
      <c r="G291" s="36">
        <f t="shared" si="238"/>
        <v>265154</v>
      </c>
      <c r="H291" s="36">
        <f t="shared" si="239"/>
        <v>494675.61</v>
      </c>
      <c r="I291" s="36">
        <f t="shared" si="216"/>
        <v>267138</v>
      </c>
      <c r="J291" s="36">
        <f t="shared" si="217"/>
        <v>498962.43</v>
      </c>
      <c r="K291" s="36">
        <f t="shared" si="218"/>
        <v>269122</v>
      </c>
      <c r="L291" s="36">
        <f t="shared" si="219"/>
        <v>503276.83</v>
      </c>
      <c r="M291" s="36">
        <f t="shared" si="220"/>
        <v>271106</v>
      </c>
      <c r="N291" s="36">
        <f t="shared" si="221"/>
        <v>507618.99</v>
      </c>
      <c r="O291" s="36">
        <f t="shared" si="222"/>
        <v>273090</v>
      </c>
      <c r="P291" s="36">
        <f t="shared" si="223"/>
        <v>511989.08</v>
      </c>
      <c r="Q291" s="36">
        <f t="shared" si="224"/>
        <v>275074</v>
      </c>
      <c r="R291" s="36">
        <f t="shared" si="225"/>
        <v>516387.29</v>
      </c>
      <c r="S291" s="36">
        <f t="shared" si="226"/>
        <v>277058</v>
      </c>
      <c r="T291" s="36">
        <f t="shared" si="227"/>
        <v>520813.8</v>
      </c>
      <c r="U291" s="36">
        <f t="shared" si="228"/>
        <v>279042</v>
      </c>
      <c r="V291" s="36">
        <f t="shared" si="229"/>
        <v>525268.79</v>
      </c>
      <c r="W291" s="36">
        <f t="shared" si="230"/>
        <v>281026</v>
      </c>
      <c r="X291" s="36">
        <f t="shared" si="231"/>
        <v>529752.43999999994</v>
      </c>
      <c r="Y291" s="36">
        <f t="shared" si="232"/>
        <v>283010</v>
      </c>
      <c r="Z291" s="36">
        <f t="shared" si="233"/>
        <v>534264.93999999994</v>
      </c>
      <c r="AA291" s="36">
        <f t="shared" si="234"/>
        <v>284994</v>
      </c>
      <c r="AB291" s="36">
        <f t="shared" si="235"/>
        <v>538806.47</v>
      </c>
      <c r="AC291" s="41">
        <f t="shared" si="240"/>
        <v>540231.43999999994</v>
      </c>
      <c r="AD291" s="36">
        <f t="shared" si="241"/>
        <v>286978</v>
      </c>
      <c r="AE291" s="36">
        <f t="shared" si="242"/>
        <v>544811.36</v>
      </c>
      <c r="AF291" s="36">
        <f t="shared" si="243"/>
        <v>288962</v>
      </c>
      <c r="AG291" s="36">
        <f t="shared" si="244"/>
        <v>549420.75</v>
      </c>
      <c r="AH291" s="36">
        <f t="shared" si="245"/>
        <v>290946</v>
      </c>
      <c r="AI291" s="36">
        <f t="shared" si="246"/>
        <v>554059.80000000005</v>
      </c>
      <c r="AJ291" s="36">
        <f t="shared" si="247"/>
        <v>292930</v>
      </c>
      <c r="AK291" s="36">
        <f t="shared" si="248"/>
        <v>558728.69999999995</v>
      </c>
      <c r="AL291" s="36">
        <f t="shared" si="249"/>
        <v>294914</v>
      </c>
      <c r="AM291" s="36">
        <f t="shared" si="250"/>
        <v>563427.64</v>
      </c>
      <c r="AN291" s="36">
        <f t="shared" si="251"/>
        <v>296898</v>
      </c>
      <c r="AO291" s="36">
        <f t="shared" si="252"/>
        <v>568156.81000000006</v>
      </c>
      <c r="AP291" s="36">
        <f t="shared" si="253"/>
        <v>298882</v>
      </c>
      <c r="AQ291" s="36">
        <f t="shared" si="254"/>
        <v>572916.41</v>
      </c>
      <c r="AR291" s="36">
        <f t="shared" si="255"/>
        <v>300866</v>
      </c>
      <c r="AS291" s="36">
        <f t="shared" si="256"/>
        <v>577706.63</v>
      </c>
      <c r="AT291" s="36">
        <f t="shared" si="257"/>
        <v>302850</v>
      </c>
      <c r="AU291" s="36">
        <f t="shared" si="258"/>
        <v>582527.67000000004</v>
      </c>
      <c r="AV291" s="36">
        <f t="shared" si="259"/>
        <v>304834</v>
      </c>
      <c r="AW291" s="36">
        <f t="shared" si="260"/>
        <v>587379.73</v>
      </c>
      <c r="AX291" s="36">
        <f t="shared" si="261"/>
        <v>306818</v>
      </c>
      <c r="AY291" s="36">
        <f t="shared" si="262"/>
        <v>592263.01</v>
      </c>
      <c r="AZ291" s="36">
        <f t="shared" si="263"/>
        <v>308802</v>
      </c>
      <c r="BA291" s="36">
        <f t="shared" si="264"/>
        <v>597177.71</v>
      </c>
    </row>
    <row r="292" spans="1:53" x14ac:dyDescent="0.2">
      <c r="A292" s="25">
        <v>37987</v>
      </c>
      <c r="B292" s="36">
        <v>261175</v>
      </c>
      <c r="C292" s="36">
        <v>480994.09</v>
      </c>
      <c r="D292" s="36">
        <v>484258.78</v>
      </c>
      <c r="E292" s="36">
        <f t="shared" si="236"/>
        <v>262845</v>
      </c>
      <c r="F292" s="36">
        <f t="shared" si="237"/>
        <v>488478.57</v>
      </c>
      <c r="G292" s="36">
        <f t="shared" si="238"/>
        <v>264829</v>
      </c>
      <c r="H292" s="36">
        <f t="shared" si="239"/>
        <v>492725.51</v>
      </c>
      <c r="I292" s="36">
        <f t="shared" si="216"/>
        <v>266813</v>
      </c>
      <c r="J292" s="36">
        <f t="shared" si="217"/>
        <v>496999.78</v>
      </c>
      <c r="K292" s="36">
        <f t="shared" si="218"/>
        <v>268797</v>
      </c>
      <c r="L292" s="36">
        <f t="shared" si="219"/>
        <v>501301.55</v>
      </c>
      <c r="M292" s="36">
        <f t="shared" si="220"/>
        <v>270781</v>
      </c>
      <c r="N292" s="36">
        <f t="shared" si="221"/>
        <v>505631</v>
      </c>
      <c r="O292" s="36">
        <f t="shared" si="222"/>
        <v>272765</v>
      </c>
      <c r="P292" s="36">
        <f t="shared" si="223"/>
        <v>509988.3</v>
      </c>
      <c r="Q292" s="36">
        <f t="shared" si="224"/>
        <v>274749</v>
      </c>
      <c r="R292" s="36">
        <f t="shared" si="225"/>
        <v>514373.64</v>
      </c>
      <c r="S292" s="36">
        <f t="shared" si="226"/>
        <v>276733</v>
      </c>
      <c r="T292" s="36">
        <f t="shared" si="227"/>
        <v>518787.19</v>
      </c>
      <c r="U292" s="36">
        <f t="shared" si="228"/>
        <v>278717</v>
      </c>
      <c r="V292" s="36">
        <f t="shared" si="229"/>
        <v>523229.14</v>
      </c>
      <c r="W292" s="36">
        <f t="shared" si="230"/>
        <v>280701</v>
      </c>
      <c r="X292" s="36">
        <f t="shared" si="231"/>
        <v>527699.67000000004</v>
      </c>
      <c r="Y292" s="36">
        <f t="shared" si="232"/>
        <v>282685</v>
      </c>
      <c r="Z292" s="36">
        <f t="shared" si="233"/>
        <v>532198.96</v>
      </c>
      <c r="AA292" s="36">
        <f t="shared" si="234"/>
        <v>284669</v>
      </c>
      <c r="AB292" s="36">
        <f t="shared" si="235"/>
        <v>536727.19999999995</v>
      </c>
      <c r="AC292" s="41">
        <f t="shared" si="240"/>
        <v>538150.55000000005</v>
      </c>
      <c r="AD292" s="36">
        <f t="shared" si="241"/>
        <v>286653</v>
      </c>
      <c r="AE292" s="36">
        <f t="shared" si="242"/>
        <v>542717.07999999996</v>
      </c>
      <c r="AF292" s="36">
        <f t="shared" si="243"/>
        <v>288637</v>
      </c>
      <c r="AG292" s="36">
        <f t="shared" si="244"/>
        <v>547313</v>
      </c>
      <c r="AH292" s="36">
        <f t="shared" si="245"/>
        <v>290621</v>
      </c>
      <c r="AI292" s="36">
        <f t="shared" si="246"/>
        <v>551938.49</v>
      </c>
      <c r="AJ292" s="36">
        <f t="shared" si="247"/>
        <v>292605</v>
      </c>
      <c r="AK292" s="36">
        <f t="shared" si="248"/>
        <v>556593.74</v>
      </c>
      <c r="AL292" s="36">
        <f t="shared" si="249"/>
        <v>294589</v>
      </c>
      <c r="AM292" s="36">
        <f t="shared" si="250"/>
        <v>561278.93999999994</v>
      </c>
      <c r="AN292" s="36">
        <f t="shared" si="251"/>
        <v>296573</v>
      </c>
      <c r="AO292" s="36">
        <f t="shared" si="252"/>
        <v>565994.28</v>
      </c>
      <c r="AP292" s="36">
        <f t="shared" si="253"/>
        <v>298557</v>
      </c>
      <c r="AQ292" s="36">
        <f t="shared" si="254"/>
        <v>570739.96</v>
      </c>
      <c r="AR292" s="36">
        <f t="shared" si="255"/>
        <v>300541</v>
      </c>
      <c r="AS292" s="36">
        <f t="shared" si="256"/>
        <v>575516.18000000005</v>
      </c>
      <c r="AT292" s="36">
        <f t="shared" si="257"/>
        <v>302525</v>
      </c>
      <c r="AU292" s="36">
        <f t="shared" si="258"/>
        <v>580323.13</v>
      </c>
      <c r="AV292" s="36">
        <f t="shared" si="259"/>
        <v>304509</v>
      </c>
      <c r="AW292" s="36">
        <f t="shared" si="260"/>
        <v>585161</v>
      </c>
      <c r="AX292" s="36">
        <f t="shared" si="261"/>
        <v>306493</v>
      </c>
      <c r="AY292" s="36">
        <f t="shared" si="262"/>
        <v>590030</v>
      </c>
      <c r="AZ292" s="36">
        <f t="shared" si="263"/>
        <v>308477</v>
      </c>
      <c r="BA292" s="36">
        <f t="shared" si="264"/>
        <v>594930.32999999996</v>
      </c>
    </row>
    <row r="293" spans="1:53" x14ac:dyDescent="0.2">
      <c r="A293" s="25">
        <v>38018</v>
      </c>
      <c r="B293" s="36">
        <v>260850</v>
      </c>
      <c r="C293" s="36">
        <v>479081.9</v>
      </c>
      <c r="D293" s="36">
        <v>482342.53</v>
      </c>
      <c r="E293" s="36">
        <f t="shared" si="236"/>
        <v>262520</v>
      </c>
      <c r="F293" s="36">
        <f t="shared" si="237"/>
        <v>486549.99</v>
      </c>
      <c r="G293" s="36">
        <f t="shared" si="238"/>
        <v>264504</v>
      </c>
      <c r="H293" s="36">
        <f t="shared" si="239"/>
        <v>490784.53</v>
      </c>
      <c r="I293" s="36">
        <f t="shared" si="216"/>
        <v>266488</v>
      </c>
      <c r="J293" s="36">
        <f t="shared" si="217"/>
        <v>495046.31</v>
      </c>
      <c r="K293" s="36">
        <f t="shared" si="218"/>
        <v>268472</v>
      </c>
      <c r="L293" s="36">
        <f t="shared" si="219"/>
        <v>499335.51</v>
      </c>
      <c r="M293" s="36">
        <f t="shared" si="220"/>
        <v>270456</v>
      </c>
      <c r="N293" s="36">
        <f t="shared" si="221"/>
        <v>503652.31</v>
      </c>
      <c r="O293" s="36">
        <f t="shared" si="222"/>
        <v>272440</v>
      </c>
      <c r="P293" s="36">
        <f t="shared" si="223"/>
        <v>507996.88</v>
      </c>
      <c r="Q293" s="36">
        <f t="shared" si="224"/>
        <v>274424</v>
      </c>
      <c r="R293" s="36">
        <f t="shared" si="225"/>
        <v>512369.41</v>
      </c>
      <c r="S293" s="36">
        <f t="shared" si="226"/>
        <v>276408</v>
      </c>
      <c r="T293" s="36">
        <f t="shared" si="227"/>
        <v>516770.07</v>
      </c>
      <c r="U293" s="36">
        <f t="shared" si="228"/>
        <v>278392</v>
      </c>
      <c r="V293" s="36">
        <f t="shared" si="229"/>
        <v>521199.04</v>
      </c>
      <c r="W293" s="36">
        <f t="shared" si="230"/>
        <v>280376</v>
      </c>
      <c r="X293" s="36">
        <f t="shared" si="231"/>
        <v>525656.51</v>
      </c>
      <c r="Y293" s="36">
        <f t="shared" si="232"/>
        <v>282360</v>
      </c>
      <c r="Z293" s="36">
        <f t="shared" si="233"/>
        <v>530142.66</v>
      </c>
      <c r="AA293" s="36">
        <f t="shared" si="234"/>
        <v>284344</v>
      </c>
      <c r="AB293" s="36">
        <f t="shared" si="235"/>
        <v>534657.67000000004</v>
      </c>
      <c r="AC293" s="41">
        <f t="shared" si="240"/>
        <v>536079.39</v>
      </c>
      <c r="AD293" s="36">
        <f t="shared" si="241"/>
        <v>286328</v>
      </c>
      <c r="AE293" s="36">
        <f t="shared" si="242"/>
        <v>540632.6</v>
      </c>
      <c r="AF293" s="36">
        <f t="shared" si="243"/>
        <v>288312</v>
      </c>
      <c r="AG293" s="36">
        <f t="shared" si="244"/>
        <v>545215.1</v>
      </c>
      <c r="AH293" s="36">
        <f t="shared" si="245"/>
        <v>290296</v>
      </c>
      <c r="AI293" s="36">
        <f t="shared" si="246"/>
        <v>549827.09</v>
      </c>
      <c r="AJ293" s="36">
        <f t="shared" si="247"/>
        <v>292280</v>
      </c>
      <c r="AK293" s="36">
        <f t="shared" si="248"/>
        <v>554468.75</v>
      </c>
      <c r="AL293" s="36">
        <f t="shared" si="249"/>
        <v>294264</v>
      </c>
      <c r="AM293" s="36">
        <f t="shared" si="250"/>
        <v>559140.28</v>
      </c>
      <c r="AN293" s="36">
        <f t="shared" si="251"/>
        <v>296248</v>
      </c>
      <c r="AO293" s="36">
        <f t="shared" si="252"/>
        <v>563841.86</v>
      </c>
      <c r="AP293" s="36">
        <f t="shared" si="253"/>
        <v>298232</v>
      </c>
      <c r="AQ293" s="36">
        <f t="shared" si="254"/>
        <v>568573.68999999994</v>
      </c>
      <c r="AR293" s="36">
        <f t="shared" si="255"/>
        <v>300216</v>
      </c>
      <c r="AS293" s="36">
        <f t="shared" si="256"/>
        <v>573335.97</v>
      </c>
      <c r="AT293" s="36">
        <f t="shared" si="257"/>
        <v>302200</v>
      </c>
      <c r="AU293" s="36">
        <f t="shared" si="258"/>
        <v>578128.89</v>
      </c>
      <c r="AV293" s="36">
        <f t="shared" si="259"/>
        <v>304184</v>
      </c>
      <c r="AW293" s="36">
        <f t="shared" si="260"/>
        <v>582952.65</v>
      </c>
      <c r="AX293" s="36">
        <f t="shared" si="261"/>
        <v>306168</v>
      </c>
      <c r="AY293" s="36">
        <f t="shared" si="262"/>
        <v>587807.43999999994</v>
      </c>
      <c r="AZ293" s="36">
        <f t="shared" si="263"/>
        <v>308152</v>
      </c>
      <c r="BA293" s="36">
        <f t="shared" si="264"/>
        <v>592693.47</v>
      </c>
    </row>
    <row r="294" spans="1:53" x14ac:dyDescent="0.2">
      <c r="A294" s="25">
        <v>38047</v>
      </c>
      <c r="B294" s="36">
        <v>260525</v>
      </c>
      <c r="C294" s="36">
        <v>477180.15</v>
      </c>
      <c r="D294" s="36">
        <v>480436.71</v>
      </c>
      <c r="E294" s="36">
        <f t="shared" si="236"/>
        <v>262195</v>
      </c>
      <c r="F294" s="36">
        <f t="shared" si="237"/>
        <v>484631.91</v>
      </c>
      <c r="G294" s="36">
        <f t="shared" si="238"/>
        <v>264179</v>
      </c>
      <c r="H294" s="36">
        <f t="shared" si="239"/>
        <v>488854.1</v>
      </c>
      <c r="I294" s="36">
        <f t="shared" si="216"/>
        <v>266163</v>
      </c>
      <c r="J294" s="36">
        <f t="shared" si="217"/>
        <v>493103.46</v>
      </c>
      <c r="K294" s="36">
        <f t="shared" si="218"/>
        <v>268147</v>
      </c>
      <c r="L294" s="36">
        <f t="shared" si="219"/>
        <v>497380.16</v>
      </c>
      <c r="M294" s="36">
        <f t="shared" si="220"/>
        <v>270131</v>
      </c>
      <c r="N294" s="36">
        <f t="shared" si="221"/>
        <v>501684.38</v>
      </c>
      <c r="O294" s="36">
        <f t="shared" si="222"/>
        <v>272115</v>
      </c>
      <c r="P294" s="36">
        <f t="shared" si="223"/>
        <v>506016.29</v>
      </c>
      <c r="Q294" s="36">
        <f t="shared" si="224"/>
        <v>274099</v>
      </c>
      <c r="R294" s="36">
        <f t="shared" si="225"/>
        <v>510376.07</v>
      </c>
      <c r="S294" s="36">
        <f t="shared" si="226"/>
        <v>276083</v>
      </c>
      <c r="T294" s="36">
        <f t="shared" si="227"/>
        <v>514763.9</v>
      </c>
      <c r="U294" s="36">
        <f t="shared" si="228"/>
        <v>278067</v>
      </c>
      <c r="V294" s="36">
        <f t="shared" si="229"/>
        <v>519179.96</v>
      </c>
      <c r="W294" s="36">
        <f t="shared" si="230"/>
        <v>280051</v>
      </c>
      <c r="X294" s="36">
        <f t="shared" si="231"/>
        <v>523624.44</v>
      </c>
      <c r="Y294" s="36">
        <f t="shared" si="232"/>
        <v>282035</v>
      </c>
      <c r="Z294" s="36">
        <f t="shared" si="233"/>
        <v>528097.51</v>
      </c>
      <c r="AA294" s="36">
        <f t="shared" si="234"/>
        <v>284019</v>
      </c>
      <c r="AB294" s="36">
        <f t="shared" si="235"/>
        <v>532599.36</v>
      </c>
      <c r="AC294" s="41">
        <f t="shared" si="240"/>
        <v>534019.46</v>
      </c>
      <c r="AD294" s="36">
        <f t="shared" si="241"/>
        <v>286003</v>
      </c>
      <c r="AE294" s="36">
        <f t="shared" si="242"/>
        <v>538559.42000000004</v>
      </c>
      <c r="AF294" s="36">
        <f t="shared" si="243"/>
        <v>287987</v>
      </c>
      <c r="AG294" s="36">
        <f t="shared" si="244"/>
        <v>543128.59</v>
      </c>
      <c r="AH294" s="36">
        <f t="shared" si="245"/>
        <v>289971</v>
      </c>
      <c r="AI294" s="36">
        <f t="shared" si="246"/>
        <v>547727.15</v>
      </c>
      <c r="AJ294" s="36">
        <f t="shared" si="247"/>
        <v>291955</v>
      </c>
      <c r="AK294" s="36">
        <f t="shared" si="248"/>
        <v>552355.30000000005</v>
      </c>
      <c r="AL294" s="36">
        <f t="shared" si="249"/>
        <v>293939</v>
      </c>
      <c r="AM294" s="36">
        <f t="shared" si="250"/>
        <v>557013.23</v>
      </c>
      <c r="AN294" s="36">
        <f t="shared" si="251"/>
        <v>295923</v>
      </c>
      <c r="AO294" s="36">
        <f t="shared" si="252"/>
        <v>561701.13</v>
      </c>
      <c r="AP294" s="36">
        <f t="shared" si="253"/>
        <v>297907</v>
      </c>
      <c r="AQ294" s="36">
        <f t="shared" si="254"/>
        <v>566419.18999999994</v>
      </c>
      <c r="AR294" s="36">
        <f t="shared" si="255"/>
        <v>299891</v>
      </c>
      <c r="AS294" s="36">
        <f t="shared" si="256"/>
        <v>571167.61</v>
      </c>
      <c r="AT294" s="36">
        <f t="shared" si="257"/>
        <v>301875</v>
      </c>
      <c r="AU294" s="36">
        <f t="shared" si="258"/>
        <v>575946.57999999996</v>
      </c>
      <c r="AV294" s="36">
        <f t="shared" si="259"/>
        <v>303859</v>
      </c>
      <c r="AW294" s="36">
        <f t="shared" si="260"/>
        <v>580756.30000000005</v>
      </c>
      <c r="AX294" s="36">
        <f t="shared" si="261"/>
        <v>305843</v>
      </c>
      <c r="AY294" s="36">
        <f t="shared" si="262"/>
        <v>585596.96</v>
      </c>
      <c r="AZ294" s="36">
        <f t="shared" si="263"/>
        <v>307827</v>
      </c>
      <c r="BA294" s="36">
        <f t="shared" si="264"/>
        <v>590468.77</v>
      </c>
    </row>
    <row r="295" spans="1:53" x14ac:dyDescent="0.2">
      <c r="A295" s="25">
        <v>38078</v>
      </c>
      <c r="B295" s="36">
        <v>260200</v>
      </c>
      <c r="C295" s="36">
        <v>475287.78</v>
      </c>
      <c r="D295" s="36">
        <v>478540.28</v>
      </c>
      <c r="E295" s="36">
        <f t="shared" si="236"/>
        <v>261870</v>
      </c>
      <c r="F295" s="36">
        <f t="shared" si="237"/>
        <v>482723.28</v>
      </c>
      <c r="G295" s="36">
        <f t="shared" si="238"/>
        <v>263854</v>
      </c>
      <c r="H295" s="36">
        <f t="shared" si="239"/>
        <v>486933.19</v>
      </c>
      <c r="I295" s="36">
        <f t="shared" si="216"/>
        <v>265838</v>
      </c>
      <c r="J295" s="36">
        <f t="shared" si="217"/>
        <v>491170.19</v>
      </c>
      <c r="K295" s="36">
        <f t="shared" si="218"/>
        <v>267822</v>
      </c>
      <c r="L295" s="36">
        <f t="shared" si="219"/>
        <v>495434.45</v>
      </c>
      <c r="M295" s="36">
        <f t="shared" si="220"/>
        <v>269806</v>
      </c>
      <c r="N295" s="36">
        <f t="shared" si="221"/>
        <v>499726.15</v>
      </c>
      <c r="O295" s="36">
        <f t="shared" si="222"/>
        <v>271790</v>
      </c>
      <c r="P295" s="36">
        <f t="shared" si="223"/>
        <v>504045.46</v>
      </c>
      <c r="Q295" s="36">
        <f t="shared" si="224"/>
        <v>273774</v>
      </c>
      <c r="R295" s="36">
        <f t="shared" si="225"/>
        <v>508392.56</v>
      </c>
      <c r="S295" s="36">
        <f t="shared" si="226"/>
        <v>275758</v>
      </c>
      <c r="T295" s="36">
        <f t="shared" si="227"/>
        <v>512767.63</v>
      </c>
      <c r="U295" s="36">
        <f t="shared" si="228"/>
        <v>277742</v>
      </c>
      <c r="V295" s="36">
        <f t="shared" si="229"/>
        <v>517170.85</v>
      </c>
      <c r="W295" s="36">
        <f t="shared" si="230"/>
        <v>279726</v>
      </c>
      <c r="X295" s="36">
        <f t="shared" si="231"/>
        <v>521602.4</v>
      </c>
      <c r="Y295" s="36">
        <f t="shared" si="232"/>
        <v>281710</v>
      </c>
      <c r="Z295" s="36">
        <f t="shared" si="233"/>
        <v>526062.46</v>
      </c>
      <c r="AA295" s="36">
        <f t="shared" si="234"/>
        <v>283694</v>
      </c>
      <c r="AB295" s="36">
        <f t="shared" si="235"/>
        <v>530551.22</v>
      </c>
      <c r="AC295" s="41">
        <f t="shared" si="240"/>
        <v>531969.68999999994</v>
      </c>
      <c r="AD295" s="36">
        <f t="shared" si="241"/>
        <v>285678</v>
      </c>
      <c r="AE295" s="36">
        <f t="shared" si="242"/>
        <v>536496.46</v>
      </c>
      <c r="AF295" s="36">
        <f t="shared" si="243"/>
        <v>287662</v>
      </c>
      <c r="AG295" s="36">
        <f t="shared" si="244"/>
        <v>541052.35</v>
      </c>
      <c r="AH295" s="36">
        <f t="shared" si="245"/>
        <v>289646</v>
      </c>
      <c r="AI295" s="36">
        <f t="shared" si="246"/>
        <v>545637.56000000006</v>
      </c>
      <c r="AJ295" s="36">
        <f t="shared" si="247"/>
        <v>291630</v>
      </c>
      <c r="AK295" s="36">
        <f t="shared" si="248"/>
        <v>550252.27</v>
      </c>
      <c r="AL295" s="36">
        <f t="shared" si="249"/>
        <v>293614</v>
      </c>
      <c r="AM295" s="36">
        <f t="shared" si="250"/>
        <v>554896.67000000004</v>
      </c>
      <c r="AN295" s="36">
        <f t="shared" si="251"/>
        <v>295598</v>
      </c>
      <c r="AO295" s="36">
        <f t="shared" si="252"/>
        <v>559570.94999999995</v>
      </c>
      <c r="AP295" s="36">
        <f t="shared" si="253"/>
        <v>297582</v>
      </c>
      <c r="AQ295" s="36">
        <f t="shared" si="254"/>
        <v>564275.30000000005</v>
      </c>
      <c r="AR295" s="36">
        <f t="shared" si="255"/>
        <v>299566</v>
      </c>
      <c r="AS295" s="36">
        <f t="shared" si="256"/>
        <v>569009.92000000004</v>
      </c>
      <c r="AT295" s="36">
        <f t="shared" si="257"/>
        <v>301550</v>
      </c>
      <c r="AU295" s="36">
        <f t="shared" si="258"/>
        <v>573775.01</v>
      </c>
      <c r="AV295" s="36">
        <f t="shared" si="259"/>
        <v>303534</v>
      </c>
      <c r="AW295" s="36">
        <f t="shared" si="260"/>
        <v>578570.75</v>
      </c>
      <c r="AX295" s="36">
        <f t="shared" si="261"/>
        <v>305518</v>
      </c>
      <c r="AY295" s="36">
        <f t="shared" si="262"/>
        <v>583397.35</v>
      </c>
      <c r="AZ295" s="36">
        <f t="shared" si="263"/>
        <v>307502</v>
      </c>
      <c r="BA295" s="36">
        <f t="shared" si="264"/>
        <v>588255</v>
      </c>
    </row>
    <row r="296" spans="1:53" x14ac:dyDescent="0.2">
      <c r="A296" s="25">
        <v>38108</v>
      </c>
      <c r="B296" s="36">
        <v>259875</v>
      </c>
      <c r="C296" s="36">
        <v>473516.66</v>
      </c>
      <c r="D296" s="36">
        <v>476765.1</v>
      </c>
      <c r="E296" s="36">
        <f t="shared" si="236"/>
        <v>261545</v>
      </c>
      <c r="F296" s="36">
        <f t="shared" si="237"/>
        <v>480936.68</v>
      </c>
      <c r="G296" s="36">
        <f t="shared" si="238"/>
        <v>263529</v>
      </c>
      <c r="H296" s="36">
        <f t="shared" si="239"/>
        <v>485135.1</v>
      </c>
      <c r="I296" s="36">
        <f t="shared" si="216"/>
        <v>265513</v>
      </c>
      <c r="J296" s="36">
        <f t="shared" si="217"/>
        <v>489360.53</v>
      </c>
      <c r="K296" s="36">
        <f t="shared" si="218"/>
        <v>267497</v>
      </c>
      <c r="L296" s="36">
        <f t="shared" si="219"/>
        <v>493613.15</v>
      </c>
      <c r="M296" s="36">
        <f t="shared" si="220"/>
        <v>269481</v>
      </c>
      <c r="N296" s="36">
        <f t="shared" si="221"/>
        <v>497893.13</v>
      </c>
      <c r="O296" s="36">
        <f t="shared" si="222"/>
        <v>271465</v>
      </c>
      <c r="P296" s="36">
        <f t="shared" si="223"/>
        <v>502200.65</v>
      </c>
      <c r="Q296" s="36">
        <f t="shared" si="224"/>
        <v>273449</v>
      </c>
      <c r="R296" s="36">
        <f t="shared" si="225"/>
        <v>506535.88</v>
      </c>
      <c r="S296" s="36">
        <f t="shared" si="226"/>
        <v>275433</v>
      </c>
      <c r="T296" s="36">
        <f t="shared" si="227"/>
        <v>510899.01</v>
      </c>
      <c r="U296" s="36">
        <f t="shared" si="228"/>
        <v>277417</v>
      </c>
      <c r="V296" s="36">
        <f t="shared" si="229"/>
        <v>515290.21</v>
      </c>
      <c r="W296" s="36">
        <f t="shared" si="230"/>
        <v>279401</v>
      </c>
      <c r="X296" s="36">
        <f t="shared" si="231"/>
        <v>519709.66</v>
      </c>
      <c r="Y296" s="36">
        <f t="shared" si="232"/>
        <v>281385</v>
      </c>
      <c r="Z296" s="36">
        <f t="shared" si="233"/>
        <v>524157.55</v>
      </c>
      <c r="AA296" s="36">
        <f t="shared" si="234"/>
        <v>283369</v>
      </c>
      <c r="AB296" s="36">
        <f t="shared" si="235"/>
        <v>528634.05000000005</v>
      </c>
      <c r="AC296" s="41">
        <f t="shared" si="240"/>
        <v>530050.9</v>
      </c>
      <c r="AD296" s="36">
        <f t="shared" si="241"/>
        <v>285353</v>
      </c>
      <c r="AE296" s="36">
        <f t="shared" si="242"/>
        <v>534565.31999999995</v>
      </c>
      <c r="AF296" s="36">
        <f t="shared" si="243"/>
        <v>287337</v>
      </c>
      <c r="AG296" s="36">
        <f t="shared" si="244"/>
        <v>539108.79</v>
      </c>
      <c r="AH296" s="36">
        <f t="shared" si="245"/>
        <v>289321</v>
      </c>
      <c r="AI296" s="36">
        <f t="shared" si="246"/>
        <v>543681.49</v>
      </c>
      <c r="AJ296" s="36">
        <f t="shared" si="247"/>
        <v>291305</v>
      </c>
      <c r="AK296" s="36">
        <f t="shared" si="248"/>
        <v>548283.61</v>
      </c>
      <c r="AL296" s="36">
        <f t="shared" si="249"/>
        <v>293289</v>
      </c>
      <c r="AM296" s="36">
        <f t="shared" si="250"/>
        <v>552915.34</v>
      </c>
      <c r="AN296" s="36">
        <f t="shared" si="251"/>
        <v>295273</v>
      </c>
      <c r="AO296" s="36">
        <f t="shared" si="252"/>
        <v>557576.87</v>
      </c>
      <c r="AP296" s="36">
        <f t="shared" si="253"/>
        <v>297257</v>
      </c>
      <c r="AQ296" s="36">
        <f t="shared" si="254"/>
        <v>562268.39</v>
      </c>
      <c r="AR296" s="36">
        <f t="shared" si="255"/>
        <v>299241</v>
      </c>
      <c r="AS296" s="36">
        <f t="shared" si="256"/>
        <v>566990.1</v>
      </c>
      <c r="AT296" s="36">
        <f t="shared" si="257"/>
        <v>301225</v>
      </c>
      <c r="AU296" s="36">
        <f t="shared" si="258"/>
        <v>571742.18999999994</v>
      </c>
      <c r="AV296" s="36">
        <f t="shared" si="259"/>
        <v>303209</v>
      </c>
      <c r="AW296" s="36">
        <f t="shared" si="260"/>
        <v>576524.85</v>
      </c>
      <c r="AX296" s="36">
        <f t="shared" si="261"/>
        <v>305193</v>
      </c>
      <c r="AY296" s="36">
        <f t="shared" si="262"/>
        <v>581338.29</v>
      </c>
      <c r="AZ296" s="36">
        <f t="shared" si="263"/>
        <v>307177</v>
      </c>
      <c r="BA296" s="36">
        <f t="shared" si="264"/>
        <v>586182.69999999995</v>
      </c>
    </row>
    <row r="297" spans="1:53" x14ac:dyDescent="0.2">
      <c r="A297" s="25">
        <v>38139</v>
      </c>
      <c r="B297" s="36">
        <v>259550</v>
      </c>
      <c r="C297" s="36">
        <v>471753.62</v>
      </c>
      <c r="D297" s="36">
        <v>474998</v>
      </c>
      <c r="E297" s="36">
        <f t="shared" si="236"/>
        <v>261220</v>
      </c>
      <c r="F297" s="36">
        <f t="shared" si="237"/>
        <v>479158.21</v>
      </c>
      <c r="G297" s="36">
        <f t="shared" si="238"/>
        <v>263204</v>
      </c>
      <c r="H297" s="36">
        <f t="shared" si="239"/>
        <v>483345.19</v>
      </c>
      <c r="I297" s="36">
        <f t="shared" si="216"/>
        <v>265188</v>
      </c>
      <c r="J297" s="36">
        <f t="shared" si="217"/>
        <v>487559.11</v>
      </c>
      <c r="K297" s="36">
        <f t="shared" si="218"/>
        <v>267172</v>
      </c>
      <c r="L297" s="36">
        <f t="shared" si="219"/>
        <v>491800.14</v>
      </c>
      <c r="M297" s="36">
        <f t="shared" si="220"/>
        <v>269156</v>
      </c>
      <c r="N297" s="36">
        <f t="shared" si="221"/>
        <v>496068.46</v>
      </c>
      <c r="O297" s="36">
        <f t="shared" si="222"/>
        <v>271140</v>
      </c>
      <c r="P297" s="36">
        <f t="shared" si="223"/>
        <v>500364.24</v>
      </c>
      <c r="Q297" s="36">
        <f t="shared" si="224"/>
        <v>273124</v>
      </c>
      <c r="R297" s="36">
        <f t="shared" si="225"/>
        <v>504687.66</v>
      </c>
      <c r="S297" s="36">
        <f t="shared" si="226"/>
        <v>275108</v>
      </c>
      <c r="T297" s="36">
        <f t="shared" si="227"/>
        <v>509038.89</v>
      </c>
      <c r="U297" s="36">
        <f t="shared" si="228"/>
        <v>277092</v>
      </c>
      <c r="V297" s="36">
        <f t="shared" si="229"/>
        <v>513418.12</v>
      </c>
      <c r="W297" s="36">
        <f t="shared" si="230"/>
        <v>279076</v>
      </c>
      <c r="X297" s="36">
        <f t="shared" si="231"/>
        <v>517825.53</v>
      </c>
      <c r="Y297" s="36">
        <f t="shared" si="232"/>
        <v>281060</v>
      </c>
      <c r="Z297" s="36">
        <f t="shared" si="233"/>
        <v>522261.29</v>
      </c>
      <c r="AA297" s="36">
        <f t="shared" si="234"/>
        <v>283044</v>
      </c>
      <c r="AB297" s="36">
        <f t="shared" si="235"/>
        <v>526725.59</v>
      </c>
      <c r="AC297" s="41">
        <f t="shared" si="240"/>
        <v>528140.81000000006</v>
      </c>
      <c r="AD297" s="36">
        <f t="shared" si="241"/>
        <v>285028</v>
      </c>
      <c r="AE297" s="36">
        <f t="shared" si="242"/>
        <v>532642.93999999994</v>
      </c>
      <c r="AF297" s="36">
        <f t="shared" si="243"/>
        <v>287012</v>
      </c>
      <c r="AG297" s="36">
        <f t="shared" si="244"/>
        <v>537174.04</v>
      </c>
      <c r="AH297" s="36">
        <f t="shared" si="245"/>
        <v>288996</v>
      </c>
      <c r="AI297" s="36">
        <f t="shared" si="246"/>
        <v>541734.29</v>
      </c>
      <c r="AJ297" s="36">
        <f t="shared" si="247"/>
        <v>290980</v>
      </c>
      <c r="AK297" s="36">
        <f t="shared" si="248"/>
        <v>546323.88</v>
      </c>
      <c r="AL297" s="36">
        <f t="shared" si="249"/>
        <v>292964</v>
      </c>
      <c r="AM297" s="36">
        <f t="shared" si="250"/>
        <v>550943</v>
      </c>
      <c r="AN297" s="36">
        <f t="shared" si="251"/>
        <v>294948</v>
      </c>
      <c r="AO297" s="36">
        <f t="shared" si="252"/>
        <v>555591.84</v>
      </c>
      <c r="AP297" s="36">
        <f t="shared" si="253"/>
        <v>296932</v>
      </c>
      <c r="AQ297" s="36">
        <f t="shared" si="254"/>
        <v>560270.59</v>
      </c>
      <c r="AR297" s="36">
        <f t="shared" si="255"/>
        <v>298916</v>
      </c>
      <c r="AS297" s="36">
        <f t="shared" si="256"/>
        <v>564979.44999999995</v>
      </c>
      <c r="AT297" s="36">
        <f t="shared" si="257"/>
        <v>300900</v>
      </c>
      <c r="AU297" s="36">
        <f t="shared" si="258"/>
        <v>569718.6</v>
      </c>
      <c r="AV297" s="36">
        <f t="shared" si="259"/>
        <v>302884</v>
      </c>
      <c r="AW297" s="36">
        <f t="shared" si="260"/>
        <v>574488.24</v>
      </c>
      <c r="AX297" s="36">
        <f t="shared" si="261"/>
        <v>304868</v>
      </c>
      <c r="AY297" s="36">
        <f t="shared" si="262"/>
        <v>579288.56999999995</v>
      </c>
      <c r="AZ297" s="36">
        <f t="shared" si="263"/>
        <v>306852</v>
      </c>
      <c r="BA297" s="36">
        <f t="shared" si="264"/>
        <v>584119.79</v>
      </c>
    </row>
    <row r="298" spans="1:53" x14ac:dyDescent="0.2">
      <c r="A298" s="25">
        <v>38169</v>
      </c>
      <c r="B298" s="36">
        <v>259225</v>
      </c>
      <c r="C298" s="36">
        <v>469999.18</v>
      </c>
      <c r="D298" s="36">
        <v>473239.49</v>
      </c>
      <c r="E298" s="36">
        <f t="shared" si="236"/>
        <v>260895</v>
      </c>
      <c r="F298" s="36">
        <f t="shared" si="237"/>
        <v>477388.39</v>
      </c>
      <c r="G298" s="36">
        <f t="shared" si="238"/>
        <v>262879</v>
      </c>
      <c r="H298" s="36">
        <f t="shared" si="239"/>
        <v>481563.98</v>
      </c>
      <c r="I298" s="36">
        <f t="shared" si="216"/>
        <v>264863</v>
      </c>
      <c r="J298" s="36">
        <f t="shared" si="217"/>
        <v>485766.44</v>
      </c>
      <c r="K298" s="36">
        <f t="shared" si="218"/>
        <v>266847</v>
      </c>
      <c r="L298" s="36">
        <f t="shared" si="219"/>
        <v>489995.93</v>
      </c>
      <c r="M298" s="36">
        <f t="shared" si="220"/>
        <v>268831</v>
      </c>
      <c r="N298" s="36">
        <f t="shared" si="221"/>
        <v>494252.64</v>
      </c>
      <c r="O298" s="36">
        <f t="shared" si="222"/>
        <v>270815</v>
      </c>
      <c r="P298" s="36">
        <f t="shared" si="223"/>
        <v>498536.73</v>
      </c>
      <c r="Q298" s="36">
        <f t="shared" si="224"/>
        <v>272799</v>
      </c>
      <c r="R298" s="36">
        <f t="shared" si="225"/>
        <v>502848.39</v>
      </c>
      <c r="S298" s="36">
        <f t="shared" si="226"/>
        <v>274783</v>
      </c>
      <c r="T298" s="36">
        <f t="shared" si="227"/>
        <v>507187.79</v>
      </c>
      <c r="U298" s="36">
        <f t="shared" si="228"/>
        <v>276767</v>
      </c>
      <c r="V298" s="36">
        <f t="shared" si="229"/>
        <v>511555.11</v>
      </c>
      <c r="W298" s="36">
        <f t="shared" si="230"/>
        <v>278751</v>
      </c>
      <c r="X298" s="36">
        <f t="shared" si="231"/>
        <v>515950.53</v>
      </c>
      <c r="Y298" s="36">
        <f t="shared" si="232"/>
        <v>280735</v>
      </c>
      <c r="Z298" s="36">
        <f t="shared" si="233"/>
        <v>520374.23</v>
      </c>
      <c r="AA298" s="36">
        <f t="shared" si="234"/>
        <v>282719</v>
      </c>
      <c r="AB298" s="36">
        <f t="shared" si="235"/>
        <v>524826.39</v>
      </c>
      <c r="AC298" s="41">
        <f t="shared" si="240"/>
        <v>526239.99</v>
      </c>
      <c r="AD298" s="36">
        <f t="shared" si="241"/>
        <v>284703</v>
      </c>
      <c r="AE298" s="36">
        <f t="shared" si="242"/>
        <v>530729.89</v>
      </c>
      <c r="AF298" s="36">
        <f t="shared" si="243"/>
        <v>286687</v>
      </c>
      <c r="AG298" s="36">
        <f t="shared" si="244"/>
        <v>535248.68000000005</v>
      </c>
      <c r="AH298" s="36">
        <f t="shared" si="245"/>
        <v>288671</v>
      </c>
      <c r="AI298" s="36">
        <f t="shared" si="246"/>
        <v>539796.54</v>
      </c>
      <c r="AJ298" s="36">
        <f t="shared" si="247"/>
        <v>290655</v>
      </c>
      <c r="AK298" s="36">
        <f t="shared" si="248"/>
        <v>544373.67000000004</v>
      </c>
      <c r="AL298" s="36">
        <f t="shared" si="249"/>
        <v>292639</v>
      </c>
      <c r="AM298" s="36">
        <f t="shared" si="250"/>
        <v>548980.24</v>
      </c>
      <c r="AN298" s="36">
        <f t="shared" si="251"/>
        <v>294623</v>
      </c>
      <c r="AO298" s="36">
        <f t="shared" si="252"/>
        <v>553616.44999999995</v>
      </c>
      <c r="AP298" s="36">
        <f t="shared" si="253"/>
        <v>296607</v>
      </c>
      <c r="AQ298" s="36">
        <f t="shared" si="254"/>
        <v>558282.49</v>
      </c>
      <c r="AR298" s="36">
        <f t="shared" si="255"/>
        <v>298591</v>
      </c>
      <c r="AS298" s="36">
        <f t="shared" si="256"/>
        <v>562978.55000000005</v>
      </c>
      <c r="AT298" s="36">
        <f t="shared" si="257"/>
        <v>300575</v>
      </c>
      <c r="AU298" s="36">
        <f t="shared" si="258"/>
        <v>567704.82999999996</v>
      </c>
      <c r="AV298" s="36">
        <f t="shared" si="259"/>
        <v>302559</v>
      </c>
      <c r="AW298" s="36">
        <f t="shared" si="260"/>
        <v>572461.52</v>
      </c>
      <c r="AX298" s="36">
        <f t="shared" si="261"/>
        <v>304543</v>
      </c>
      <c r="AY298" s="36">
        <f t="shared" si="262"/>
        <v>577248.81000000006</v>
      </c>
      <c r="AZ298" s="36">
        <f t="shared" si="263"/>
        <v>306527</v>
      </c>
      <c r="BA298" s="36">
        <f t="shared" si="264"/>
        <v>582066.9</v>
      </c>
    </row>
    <row r="299" spans="1:53" x14ac:dyDescent="0.2">
      <c r="A299" s="25">
        <v>38200</v>
      </c>
      <c r="B299" s="36">
        <v>258900</v>
      </c>
      <c r="C299" s="36">
        <v>468253.1</v>
      </c>
      <c r="D299" s="36">
        <v>471489.35</v>
      </c>
      <c r="E299" s="36">
        <f t="shared" si="236"/>
        <v>260570</v>
      </c>
      <c r="F299" s="36">
        <f t="shared" si="237"/>
        <v>475626.98</v>
      </c>
      <c r="G299" s="36">
        <f t="shared" si="238"/>
        <v>262554</v>
      </c>
      <c r="H299" s="36">
        <f t="shared" si="239"/>
        <v>479791.24</v>
      </c>
      <c r="I299" s="36">
        <f t="shared" si="216"/>
        <v>264538</v>
      </c>
      <c r="J299" s="36">
        <f t="shared" si="217"/>
        <v>483982.29</v>
      </c>
      <c r="K299" s="36">
        <f t="shared" si="218"/>
        <v>266522</v>
      </c>
      <c r="L299" s="36">
        <f t="shared" si="219"/>
        <v>488200.3</v>
      </c>
      <c r="M299" s="36">
        <f t="shared" si="220"/>
        <v>268506</v>
      </c>
      <c r="N299" s="36">
        <f t="shared" si="221"/>
        <v>492445.45</v>
      </c>
      <c r="O299" s="36">
        <f t="shared" si="222"/>
        <v>270490</v>
      </c>
      <c r="P299" s="36">
        <f t="shared" si="223"/>
        <v>496717.92</v>
      </c>
      <c r="Q299" s="36">
        <f t="shared" si="224"/>
        <v>272474</v>
      </c>
      <c r="R299" s="36">
        <f t="shared" si="225"/>
        <v>501017.88</v>
      </c>
      <c r="S299" s="36">
        <f t="shared" si="226"/>
        <v>274458</v>
      </c>
      <c r="T299" s="36">
        <f t="shared" si="227"/>
        <v>505345.5</v>
      </c>
      <c r="U299" s="36">
        <f t="shared" si="228"/>
        <v>276442</v>
      </c>
      <c r="V299" s="36">
        <f t="shared" si="229"/>
        <v>509700.97</v>
      </c>
      <c r="W299" s="36">
        <f t="shared" si="230"/>
        <v>278426</v>
      </c>
      <c r="X299" s="36">
        <f t="shared" si="231"/>
        <v>514084.46</v>
      </c>
      <c r="Y299" s="36">
        <f t="shared" si="232"/>
        <v>280410</v>
      </c>
      <c r="Z299" s="36">
        <f t="shared" si="233"/>
        <v>518496.15</v>
      </c>
      <c r="AA299" s="36">
        <f t="shared" si="234"/>
        <v>282394</v>
      </c>
      <c r="AB299" s="36">
        <f t="shared" si="235"/>
        <v>522936.23</v>
      </c>
      <c r="AC299" s="41">
        <f t="shared" si="240"/>
        <v>524348.19999999995</v>
      </c>
      <c r="AD299" s="36">
        <f t="shared" si="241"/>
        <v>284378</v>
      </c>
      <c r="AE299" s="36">
        <f t="shared" si="242"/>
        <v>528825.93000000005</v>
      </c>
      <c r="AF299" s="36">
        <f t="shared" si="243"/>
        <v>286362</v>
      </c>
      <c r="AG299" s="36">
        <f t="shared" si="244"/>
        <v>533332.47</v>
      </c>
      <c r="AH299" s="36">
        <f t="shared" si="245"/>
        <v>288346</v>
      </c>
      <c r="AI299" s="36">
        <f t="shared" si="246"/>
        <v>537868.01</v>
      </c>
      <c r="AJ299" s="36">
        <f t="shared" si="247"/>
        <v>290330</v>
      </c>
      <c r="AK299" s="36">
        <f t="shared" si="248"/>
        <v>542432.73</v>
      </c>
      <c r="AL299" s="36">
        <f t="shared" si="249"/>
        <v>292314</v>
      </c>
      <c r="AM299" s="36">
        <f t="shared" si="250"/>
        <v>547026.81999999995</v>
      </c>
      <c r="AN299" s="36">
        <f t="shared" si="251"/>
        <v>294298</v>
      </c>
      <c r="AO299" s="36">
        <f t="shared" si="252"/>
        <v>551650.47</v>
      </c>
      <c r="AP299" s="36">
        <f t="shared" si="253"/>
        <v>296282</v>
      </c>
      <c r="AQ299" s="36">
        <f t="shared" si="254"/>
        <v>556303.86</v>
      </c>
      <c r="AR299" s="36">
        <f t="shared" si="255"/>
        <v>298266</v>
      </c>
      <c r="AS299" s="36">
        <f t="shared" si="256"/>
        <v>560987.18999999994</v>
      </c>
      <c r="AT299" s="36">
        <f t="shared" si="257"/>
        <v>300250</v>
      </c>
      <c r="AU299" s="36">
        <f t="shared" si="258"/>
        <v>565700.66</v>
      </c>
      <c r="AV299" s="36">
        <f t="shared" si="259"/>
        <v>302234</v>
      </c>
      <c r="AW299" s="36">
        <f t="shared" si="260"/>
        <v>570444.44999999995</v>
      </c>
      <c r="AX299" s="36">
        <f t="shared" si="261"/>
        <v>304218</v>
      </c>
      <c r="AY299" s="36">
        <f t="shared" si="262"/>
        <v>575218.76</v>
      </c>
      <c r="AZ299" s="36">
        <f t="shared" si="263"/>
        <v>306202</v>
      </c>
      <c r="BA299" s="36">
        <f t="shared" si="264"/>
        <v>580023.79</v>
      </c>
    </row>
    <row r="300" spans="1:53" x14ac:dyDescent="0.2">
      <c r="A300" s="25">
        <v>38231</v>
      </c>
      <c r="B300" s="36">
        <v>258575</v>
      </c>
      <c r="C300" s="36">
        <v>466516.1</v>
      </c>
      <c r="D300" s="36">
        <v>469748.29</v>
      </c>
      <c r="E300" s="36">
        <f t="shared" si="236"/>
        <v>260245</v>
      </c>
      <c r="F300" s="36">
        <f t="shared" si="237"/>
        <v>473874.72</v>
      </c>
      <c r="G300" s="36">
        <f t="shared" si="238"/>
        <v>262229</v>
      </c>
      <c r="H300" s="36">
        <f t="shared" si="239"/>
        <v>478027.7</v>
      </c>
      <c r="I300" s="36">
        <f t="shared" si="216"/>
        <v>264213</v>
      </c>
      <c r="J300" s="36">
        <f t="shared" si="217"/>
        <v>482207.4</v>
      </c>
      <c r="K300" s="36">
        <f t="shared" si="218"/>
        <v>266197</v>
      </c>
      <c r="L300" s="36">
        <f t="shared" si="219"/>
        <v>486414</v>
      </c>
      <c r="M300" s="36">
        <f t="shared" si="220"/>
        <v>268181</v>
      </c>
      <c r="N300" s="36">
        <f t="shared" si="221"/>
        <v>490647.66</v>
      </c>
      <c r="O300" s="36">
        <f t="shared" si="222"/>
        <v>270165</v>
      </c>
      <c r="P300" s="36">
        <f t="shared" si="223"/>
        <v>494908.56</v>
      </c>
      <c r="Q300" s="36">
        <f t="shared" si="224"/>
        <v>272149</v>
      </c>
      <c r="R300" s="36">
        <f t="shared" si="225"/>
        <v>499196.87</v>
      </c>
      <c r="S300" s="36">
        <f t="shared" si="226"/>
        <v>274133</v>
      </c>
      <c r="T300" s="36">
        <f t="shared" si="227"/>
        <v>503512.78</v>
      </c>
      <c r="U300" s="36">
        <f t="shared" si="228"/>
        <v>276117</v>
      </c>
      <c r="V300" s="36">
        <f t="shared" si="229"/>
        <v>507856.45</v>
      </c>
      <c r="W300" s="36">
        <f t="shared" si="230"/>
        <v>278101</v>
      </c>
      <c r="X300" s="36">
        <f t="shared" si="231"/>
        <v>512228.07</v>
      </c>
      <c r="Y300" s="36">
        <f t="shared" si="232"/>
        <v>280085</v>
      </c>
      <c r="Z300" s="36">
        <f t="shared" si="233"/>
        <v>516627.82</v>
      </c>
      <c r="AA300" s="36">
        <f t="shared" si="234"/>
        <v>282069</v>
      </c>
      <c r="AB300" s="36">
        <f t="shared" si="235"/>
        <v>521055.88</v>
      </c>
      <c r="AC300" s="41">
        <f t="shared" si="240"/>
        <v>522466.23</v>
      </c>
      <c r="AD300" s="36">
        <f t="shared" si="241"/>
        <v>284053</v>
      </c>
      <c r="AE300" s="36">
        <f t="shared" si="242"/>
        <v>526931.85</v>
      </c>
      <c r="AF300" s="36">
        <f t="shared" si="243"/>
        <v>286037</v>
      </c>
      <c r="AG300" s="36">
        <f t="shared" si="244"/>
        <v>531426.19999999995</v>
      </c>
      <c r="AH300" s="36">
        <f t="shared" si="245"/>
        <v>288021</v>
      </c>
      <c r="AI300" s="36">
        <f t="shared" si="246"/>
        <v>535949.47</v>
      </c>
      <c r="AJ300" s="36">
        <f t="shared" si="247"/>
        <v>290005</v>
      </c>
      <c r="AK300" s="36">
        <f t="shared" si="248"/>
        <v>540501.84</v>
      </c>
      <c r="AL300" s="36">
        <f t="shared" si="249"/>
        <v>291989</v>
      </c>
      <c r="AM300" s="36">
        <f t="shared" si="250"/>
        <v>545083.5</v>
      </c>
      <c r="AN300" s="36">
        <f t="shared" si="251"/>
        <v>293973</v>
      </c>
      <c r="AO300" s="36">
        <f t="shared" si="252"/>
        <v>549694.64</v>
      </c>
      <c r="AP300" s="36">
        <f t="shared" si="253"/>
        <v>295957</v>
      </c>
      <c r="AQ300" s="36">
        <f t="shared" si="254"/>
        <v>554335.44999999995</v>
      </c>
      <c r="AR300" s="36">
        <f t="shared" si="255"/>
        <v>297941</v>
      </c>
      <c r="AS300" s="36">
        <f t="shared" si="256"/>
        <v>559006.12</v>
      </c>
      <c r="AT300" s="36">
        <f t="shared" si="257"/>
        <v>299925</v>
      </c>
      <c r="AU300" s="36">
        <f t="shared" si="258"/>
        <v>563706.84</v>
      </c>
      <c r="AV300" s="36">
        <f t="shared" si="259"/>
        <v>301909</v>
      </c>
      <c r="AW300" s="36">
        <f t="shared" si="260"/>
        <v>568437.80000000005</v>
      </c>
      <c r="AX300" s="36">
        <f t="shared" si="261"/>
        <v>303893</v>
      </c>
      <c r="AY300" s="36">
        <f t="shared" si="262"/>
        <v>573199.19999999995</v>
      </c>
      <c r="AZ300" s="36">
        <f t="shared" si="263"/>
        <v>305877</v>
      </c>
      <c r="BA300" s="36">
        <f t="shared" si="264"/>
        <v>577991.24</v>
      </c>
    </row>
    <row r="301" spans="1:53" x14ac:dyDescent="0.2">
      <c r="A301" s="25">
        <v>38261</v>
      </c>
      <c r="B301" s="36">
        <v>258250</v>
      </c>
      <c r="C301" s="36">
        <v>464786.45</v>
      </c>
      <c r="D301" s="36">
        <v>468014.58</v>
      </c>
      <c r="E301" s="36">
        <f t="shared" si="236"/>
        <v>259920</v>
      </c>
      <c r="F301" s="36">
        <f t="shared" si="237"/>
        <v>472129.86</v>
      </c>
      <c r="G301" s="36">
        <f t="shared" si="238"/>
        <v>261904</v>
      </c>
      <c r="H301" s="36">
        <f t="shared" si="239"/>
        <v>476271.62</v>
      </c>
      <c r="I301" s="36">
        <f t="shared" si="216"/>
        <v>263888</v>
      </c>
      <c r="J301" s="36">
        <f t="shared" si="217"/>
        <v>480440.02</v>
      </c>
      <c r="K301" s="36">
        <f t="shared" si="218"/>
        <v>265872</v>
      </c>
      <c r="L301" s="36">
        <f t="shared" si="219"/>
        <v>484635.24</v>
      </c>
      <c r="M301" s="36">
        <f t="shared" si="220"/>
        <v>267856</v>
      </c>
      <c r="N301" s="36">
        <f t="shared" si="221"/>
        <v>488857.46</v>
      </c>
      <c r="O301" s="36">
        <f t="shared" si="222"/>
        <v>269840</v>
      </c>
      <c r="P301" s="36">
        <f t="shared" si="223"/>
        <v>493106.84</v>
      </c>
      <c r="Q301" s="36">
        <f t="shared" si="224"/>
        <v>271824</v>
      </c>
      <c r="R301" s="36">
        <f t="shared" si="225"/>
        <v>497383.56</v>
      </c>
      <c r="S301" s="36">
        <f t="shared" si="226"/>
        <v>273808</v>
      </c>
      <c r="T301" s="36">
        <f t="shared" si="227"/>
        <v>501687.8</v>
      </c>
      <c r="U301" s="36">
        <f t="shared" si="228"/>
        <v>275792</v>
      </c>
      <c r="V301" s="36">
        <f t="shared" si="229"/>
        <v>506019.73</v>
      </c>
      <c r="W301" s="36">
        <f t="shared" si="230"/>
        <v>277776</v>
      </c>
      <c r="X301" s="36">
        <f t="shared" si="231"/>
        <v>510379.53</v>
      </c>
      <c r="Y301" s="36">
        <f t="shared" si="232"/>
        <v>279760</v>
      </c>
      <c r="Z301" s="36">
        <f t="shared" si="233"/>
        <v>514767.39</v>
      </c>
      <c r="AA301" s="36">
        <f t="shared" si="234"/>
        <v>281744</v>
      </c>
      <c r="AB301" s="36">
        <f t="shared" si="235"/>
        <v>519183.48</v>
      </c>
      <c r="AC301" s="41">
        <f t="shared" si="240"/>
        <v>520592.2</v>
      </c>
      <c r="AD301" s="36">
        <f t="shared" si="241"/>
        <v>283728</v>
      </c>
      <c r="AE301" s="36">
        <f t="shared" si="242"/>
        <v>525045.76000000001</v>
      </c>
      <c r="AF301" s="36">
        <f t="shared" si="243"/>
        <v>285712</v>
      </c>
      <c r="AG301" s="36">
        <f t="shared" si="244"/>
        <v>529527.98</v>
      </c>
      <c r="AH301" s="36">
        <f t="shared" si="245"/>
        <v>287696</v>
      </c>
      <c r="AI301" s="36">
        <f t="shared" si="246"/>
        <v>534039.04000000004</v>
      </c>
      <c r="AJ301" s="36">
        <f t="shared" si="247"/>
        <v>289680</v>
      </c>
      <c r="AK301" s="36">
        <f t="shared" si="248"/>
        <v>538579.12</v>
      </c>
      <c r="AL301" s="36">
        <f t="shared" si="249"/>
        <v>291664</v>
      </c>
      <c r="AM301" s="36">
        <f t="shared" si="250"/>
        <v>543148.41</v>
      </c>
      <c r="AN301" s="36">
        <f t="shared" si="251"/>
        <v>293648</v>
      </c>
      <c r="AO301" s="36">
        <f t="shared" si="252"/>
        <v>547747.1</v>
      </c>
      <c r="AP301" s="36">
        <f t="shared" si="253"/>
        <v>295632</v>
      </c>
      <c r="AQ301" s="36">
        <f t="shared" si="254"/>
        <v>552375.38</v>
      </c>
      <c r="AR301" s="36">
        <f t="shared" si="255"/>
        <v>297616</v>
      </c>
      <c r="AS301" s="36">
        <f t="shared" si="256"/>
        <v>557033.43999999994</v>
      </c>
      <c r="AT301" s="36">
        <f t="shared" si="257"/>
        <v>299600</v>
      </c>
      <c r="AU301" s="36">
        <f t="shared" si="258"/>
        <v>561721.47</v>
      </c>
      <c r="AV301" s="36">
        <f t="shared" si="259"/>
        <v>301584</v>
      </c>
      <c r="AW301" s="36">
        <f t="shared" si="260"/>
        <v>566439.66</v>
      </c>
      <c r="AX301" s="36">
        <f t="shared" si="261"/>
        <v>303568</v>
      </c>
      <c r="AY301" s="36">
        <f t="shared" si="262"/>
        <v>571188.21</v>
      </c>
      <c r="AZ301" s="36">
        <f t="shared" si="263"/>
        <v>305552</v>
      </c>
      <c r="BA301" s="36">
        <f t="shared" si="264"/>
        <v>575967.31000000006</v>
      </c>
    </row>
    <row r="302" spans="1:53" x14ac:dyDescent="0.2">
      <c r="A302" s="25">
        <v>38292</v>
      </c>
      <c r="B302" s="36">
        <v>257925</v>
      </c>
      <c r="C302" s="36">
        <v>463065.68</v>
      </c>
      <c r="D302" s="36">
        <v>466289.74</v>
      </c>
      <c r="E302" s="36">
        <f t="shared" si="236"/>
        <v>259595</v>
      </c>
      <c r="F302" s="36">
        <f t="shared" si="237"/>
        <v>470393.92</v>
      </c>
      <c r="G302" s="36">
        <f t="shared" si="238"/>
        <v>261579</v>
      </c>
      <c r="H302" s="36">
        <f t="shared" si="239"/>
        <v>474524.51</v>
      </c>
      <c r="I302" s="36">
        <f t="shared" si="216"/>
        <v>263563</v>
      </c>
      <c r="J302" s="36">
        <f t="shared" si="217"/>
        <v>478681.67</v>
      </c>
      <c r="K302" s="36">
        <f t="shared" si="218"/>
        <v>265547</v>
      </c>
      <c r="L302" s="36">
        <f t="shared" si="219"/>
        <v>482865.58</v>
      </c>
      <c r="M302" s="36">
        <f t="shared" si="220"/>
        <v>267531</v>
      </c>
      <c r="N302" s="36">
        <f t="shared" si="221"/>
        <v>487076.41</v>
      </c>
      <c r="O302" s="36">
        <f t="shared" si="222"/>
        <v>269515</v>
      </c>
      <c r="P302" s="36">
        <f t="shared" si="223"/>
        <v>491314.33</v>
      </c>
      <c r="Q302" s="36">
        <f t="shared" si="224"/>
        <v>271499</v>
      </c>
      <c r="R302" s="36">
        <f t="shared" si="225"/>
        <v>495579.52</v>
      </c>
      <c r="S302" s="36">
        <f t="shared" si="226"/>
        <v>273483</v>
      </c>
      <c r="T302" s="36">
        <f t="shared" si="227"/>
        <v>499872.15</v>
      </c>
      <c r="U302" s="36">
        <f t="shared" si="228"/>
        <v>275467</v>
      </c>
      <c r="V302" s="36">
        <f t="shared" si="229"/>
        <v>504192.4</v>
      </c>
      <c r="W302" s="36">
        <f t="shared" si="230"/>
        <v>277451</v>
      </c>
      <c r="X302" s="36">
        <f t="shared" si="231"/>
        <v>508540.45</v>
      </c>
      <c r="Y302" s="36">
        <f t="shared" si="232"/>
        <v>279435</v>
      </c>
      <c r="Z302" s="36">
        <f t="shared" si="233"/>
        <v>512916.47</v>
      </c>
      <c r="AA302" s="36">
        <f t="shared" si="234"/>
        <v>281419</v>
      </c>
      <c r="AB302" s="36">
        <f t="shared" si="235"/>
        <v>517320.65</v>
      </c>
      <c r="AC302" s="41">
        <f t="shared" si="240"/>
        <v>518727.75</v>
      </c>
      <c r="AD302" s="36">
        <f t="shared" si="241"/>
        <v>283403</v>
      </c>
      <c r="AE302" s="36">
        <f t="shared" si="242"/>
        <v>523169.32</v>
      </c>
      <c r="AF302" s="36">
        <f t="shared" si="243"/>
        <v>285387</v>
      </c>
      <c r="AG302" s="36">
        <f t="shared" si="244"/>
        <v>527639.47</v>
      </c>
      <c r="AH302" s="36">
        <f t="shared" si="245"/>
        <v>287371</v>
      </c>
      <c r="AI302" s="36">
        <f t="shared" si="246"/>
        <v>532138.38</v>
      </c>
      <c r="AJ302" s="36">
        <f t="shared" si="247"/>
        <v>289355</v>
      </c>
      <c r="AK302" s="36">
        <f t="shared" si="248"/>
        <v>536666.23</v>
      </c>
      <c r="AL302" s="36">
        <f t="shared" si="249"/>
        <v>291339</v>
      </c>
      <c r="AM302" s="36">
        <f t="shared" si="250"/>
        <v>541223.21</v>
      </c>
      <c r="AN302" s="36">
        <f t="shared" si="251"/>
        <v>293323</v>
      </c>
      <c r="AO302" s="36">
        <f t="shared" si="252"/>
        <v>545809.51</v>
      </c>
      <c r="AP302" s="36">
        <f t="shared" si="253"/>
        <v>295307</v>
      </c>
      <c r="AQ302" s="36">
        <f t="shared" si="254"/>
        <v>550425.31999999995</v>
      </c>
      <c r="AR302" s="36">
        <f t="shared" si="255"/>
        <v>297291</v>
      </c>
      <c r="AS302" s="36">
        <f t="shared" si="256"/>
        <v>555070.82999999996</v>
      </c>
      <c r="AT302" s="36">
        <f t="shared" si="257"/>
        <v>299275</v>
      </c>
      <c r="AU302" s="36">
        <f t="shared" si="258"/>
        <v>559746.23</v>
      </c>
      <c r="AV302" s="36">
        <f t="shared" si="259"/>
        <v>301259</v>
      </c>
      <c r="AW302" s="36">
        <f t="shared" si="260"/>
        <v>564451.71</v>
      </c>
      <c r="AX302" s="36">
        <f t="shared" si="261"/>
        <v>303243</v>
      </c>
      <c r="AY302" s="36">
        <f t="shared" si="262"/>
        <v>569187.47</v>
      </c>
      <c r="AZ302" s="36">
        <f t="shared" si="263"/>
        <v>305227</v>
      </c>
      <c r="BA302" s="36">
        <f t="shared" si="264"/>
        <v>573953.69999999995</v>
      </c>
    </row>
    <row r="303" spans="1:53" x14ac:dyDescent="0.2">
      <c r="A303" s="25">
        <v>38322</v>
      </c>
      <c r="B303" s="36">
        <v>257600</v>
      </c>
      <c r="C303" s="36">
        <v>461352.62</v>
      </c>
      <c r="D303" s="36">
        <v>464572.62</v>
      </c>
      <c r="E303" s="36">
        <f t="shared" si="236"/>
        <v>259270</v>
      </c>
      <c r="F303" s="36">
        <f t="shared" si="237"/>
        <v>468665.75</v>
      </c>
      <c r="G303" s="36">
        <f t="shared" si="238"/>
        <v>261254</v>
      </c>
      <c r="H303" s="36">
        <f t="shared" si="239"/>
        <v>472785.22</v>
      </c>
      <c r="I303" s="36">
        <f t="shared" si="216"/>
        <v>263238</v>
      </c>
      <c r="J303" s="36">
        <f t="shared" si="217"/>
        <v>476931.19</v>
      </c>
      <c r="K303" s="36">
        <f t="shared" si="218"/>
        <v>265222</v>
      </c>
      <c r="L303" s="36">
        <f t="shared" si="219"/>
        <v>481103.84</v>
      </c>
      <c r="M303" s="36">
        <f t="shared" si="220"/>
        <v>267206</v>
      </c>
      <c r="N303" s="36">
        <f t="shared" si="221"/>
        <v>485303.33</v>
      </c>
      <c r="O303" s="36">
        <f t="shared" si="222"/>
        <v>269190</v>
      </c>
      <c r="P303" s="36">
        <f t="shared" si="223"/>
        <v>489529.84</v>
      </c>
      <c r="Q303" s="36">
        <f t="shared" si="224"/>
        <v>271174</v>
      </c>
      <c r="R303" s="36">
        <f t="shared" si="225"/>
        <v>493783.55</v>
      </c>
      <c r="S303" s="36">
        <f t="shared" si="226"/>
        <v>273158</v>
      </c>
      <c r="T303" s="36">
        <f t="shared" si="227"/>
        <v>498064.63</v>
      </c>
      <c r="U303" s="36">
        <f t="shared" si="228"/>
        <v>275142</v>
      </c>
      <c r="V303" s="36">
        <f t="shared" si="229"/>
        <v>502373.25</v>
      </c>
      <c r="W303" s="36">
        <f t="shared" si="230"/>
        <v>277126</v>
      </c>
      <c r="X303" s="36">
        <f t="shared" si="231"/>
        <v>506709.59</v>
      </c>
      <c r="Y303" s="36">
        <f t="shared" si="232"/>
        <v>279110</v>
      </c>
      <c r="Z303" s="36">
        <f t="shared" si="233"/>
        <v>511073.83</v>
      </c>
      <c r="AA303" s="36">
        <f t="shared" si="234"/>
        <v>281094</v>
      </c>
      <c r="AB303" s="36">
        <f t="shared" si="235"/>
        <v>515466.15</v>
      </c>
      <c r="AC303" s="41">
        <f t="shared" si="240"/>
        <v>516871.62</v>
      </c>
      <c r="AD303" s="36">
        <f t="shared" si="241"/>
        <v>283078</v>
      </c>
      <c r="AE303" s="36">
        <f t="shared" si="242"/>
        <v>521301.25</v>
      </c>
      <c r="AF303" s="36">
        <f t="shared" si="243"/>
        <v>285062</v>
      </c>
      <c r="AG303" s="36">
        <f t="shared" si="244"/>
        <v>525759.38</v>
      </c>
      <c r="AH303" s="36">
        <f t="shared" si="245"/>
        <v>287046</v>
      </c>
      <c r="AI303" s="36">
        <f t="shared" si="246"/>
        <v>530246.18999999994</v>
      </c>
      <c r="AJ303" s="36">
        <f t="shared" si="247"/>
        <v>289030</v>
      </c>
      <c r="AK303" s="36">
        <f t="shared" si="248"/>
        <v>534761.87</v>
      </c>
      <c r="AL303" s="36">
        <f t="shared" si="249"/>
        <v>291014</v>
      </c>
      <c r="AM303" s="36">
        <f t="shared" si="250"/>
        <v>539306.6</v>
      </c>
      <c r="AN303" s="36">
        <f t="shared" si="251"/>
        <v>292998</v>
      </c>
      <c r="AO303" s="36">
        <f t="shared" si="252"/>
        <v>543880.56999999995</v>
      </c>
      <c r="AP303" s="36">
        <f t="shared" si="253"/>
        <v>294982</v>
      </c>
      <c r="AQ303" s="36">
        <f t="shared" si="254"/>
        <v>548483.97</v>
      </c>
      <c r="AR303" s="36">
        <f t="shared" si="255"/>
        <v>296966</v>
      </c>
      <c r="AS303" s="36">
        <f t="shared" si="256"/>
        <v>553116.99</v>
      </c>
      <c r="AT303" s="36">
        <f t="shared" si="257"/>
        <v>298950</v>
      </c>
      <c r="AU303" s="36">
        <f t="shared" si="258"/>
        <v>557779.81999999995</v>
      </c>
      <c r="AV303" s="36">
        <f t="shared" si="259"/>
        <v>300934</v>
      </c>
      <c r="AW303" s="36">
        <f t="shared" si="260"/>
        <v>562472.65</v>
      </c>
      <c r="AX303" s="36">
        <f t="shared" si="261"/>
        <v>302918</v>
      </c>
      <c r="AY303" s="36">
        <f t="shared" si="262"/>
        <v>567195.67000000004</v>
      </c>
      <c r="AZ303" s="36">
        <f t="shared" si="263"/>
        <v>304902</v>
      </c>
      <c r="BA303" s="36">
        <f t="shared" si="264"/>
        <v>571949.07999999996</v>
      </c>
    </row>
    <row r="304" spans="1:53" x14ac:dyDescent="0.2">
      <c r="A304" s="25">
        <v>38353</v>
      </c>
      <c r="B304" s="36">
        <v>257275</v>
      </c>
      <c r="C304" s="36">
        <v>459648.44</v>
      </c>
      <c r="D304" s="36">
        <v>462864.38</v>
      </c>
      <c r="E304" s="36">
        <f t="shared" si="236"/>
        <v>258945</v>
      </c>
      <c r="F304" s="36">
        <f t="shared" si="237"/>
        <v>466946.52</v>
      </c>
      <c r="G304" s="36">
        <f t="shared" si="238"/>
        <v>260929</v>
      </c>
      <c r="H304" s="36">
        <f t="shared" si="239"/>
        <v>471054.93</v>
      </c>
      <c r="I304" s="36">
        <f t="shared" si="216"/>
        <v>262913</v>
      </c>
      <c r="J304" s="36">
        <f t="shared" si="217"/>
        <v>475189.77</v>
      </c>
      <c r="K304" s="36">
        <f t="shared" si="218"/>
        <v>264897</v>
      </c>
      <c r="L304" s="36">
        <f t="shared" si="219"/>
        <v>479351.21</v>
      </c>
      <c r="M304" s="36">
        <f t="shared" si="220"/>
        <v>266881</v>
      </c>
      <c r="N304" s="36">
        <f t="shared" si="221"/>
        <v>483539.43</v>
      </c>
      <c r="O304" s="36">
        <f t="shared" si="222"/>
        <v>268865</v>
      </c>
      <c r="P304" s="36">
        <f t="shared" si="223"/>
        <v>487754.6</v>
      </c>
      <c r="Q304" s="36">
        <f t="shared" si="224"/>
        <v>270849</v>
      </c>
      <c r="R304" s="36">
        <f t="shared" si="225"/>
        <v>491996.89</v>
      </c>
      <c r="S304" s="36">
        <f t="shared" si="226"/>
        <v>272833</v>
      </c>
      <c r="T304" s="36">
        <f t="shared" si="227"/>
        <v>496266.47</v>
      </c>
      <c r="U304" s="36">
        <f t="shared" si="228"/>
        <v>274817</v>
      </c>
      <c r="V304" s="36">
        <f t="shared" si="229"/>
        <v>500563.52</v>
      </c>
      <c r="W304" s="36">
        <f t="shared" si="230"/>
        <v>276801</v>
      </c>
      <c r="X304" s="36">
        <f t="shared" si="231"/>
        <v>504888.22</v>
      </c>
      <c r="Y304" s="36">
        <f t="shared" si="232"/>
        <v>278785</v>
      </c>
      <c r="Z304" s="36">
        <f t="shared" si="233"/>
        <v>509240.74</v>
      </c>
      <c r="AA304" s="36">
        <f t="shared" si="234"/>
        <v>280769</v>
      </c>
      <c r="AB304" s="36">
        <f t="shared" si="235"/>
        <v>513621.27</v>
      </c>
      <c r="AC304" s="41">
        <f t="shared" si="240"/>
        <v>515025.12</v>
      </c>
      <c r="AD304" s="36">
        <f t="shared" si="241"/>
        <v>282753</v>
      </c>
      <c r="AE304" s="36">
        <f t="shared" si="242"/>
        <v>519442.87</v>
      </c>
      <c r="AF304" s="36">
        <f t="shared" si="243"/>
        <v>284737</v>
      </c>
      <c r="AG304" s="36">
        <f t="shared" si="244"/>
        <v>523889.04</v>
      </c>
      <c r="AH304" s="36">
        <f t="shared" si="245"/>
        <v>286721</v>
      </c>
      <c r="AI304" s="36">
        <f t="shared" si="246"/>
        <v>528363.81999999995</v>
      </c>
      <c r="AJ304" s="36">
        <f t="shared" si="247"/>
        <v>288705</v>
      </c>
      <c r="AK304" s="36">
        <f t="shared" si="248"/>
        <v>532867.39</v>
      </c>
      <c r="AL304" s="36">
        <f t="shared" si="249"/>
        <v>290689</v>
      </c>
      <c r="AM304" s="36">
        <f t="shared" si="250"/>
        <v>537399.93000000005</v>
      </c>
      <c r="AN304" s="36">
        <f t="shared" si="251"/>
        <v>292673</v>
      </c>
      <c r="AO304" s="36">
        <f t="shared" si="252"/>
        <v>541961.64</v>
      </c>
      <c r="AP304" s="36">
        <f t="shared" si="253"/>
        <v>294657</v>
      </c>
      <c r="AQ304" s="36">
        <f t="shared" si="254"/>
        <v>546552.69999999995</v>
      </c>
      <c r="AR304" s="36">
        <f t="shared" si="255"/>
        <v>296641</v>
      </c>
      <c r="AS304" s="36">
        <f t="shared" si="256"/>
        <v>551173.29</v>
      </c>
      <c r="AT304" s="36">
        <f t="shared" si="257"/>
        <v>298625</v>
      </c>
      <c r="AU304" s="36">
        <f t="shared" si="258"/>
        <v>555823.61</v>
      </c>
      <c r="AV304" s="36">
        <f t="shared" si="259"/>
        <v>300609</v>
      </c>
      <c r="AW304" s="36">
        <f t="shared" si="260"/>
        <v>560503.85</v>
      </c>
      <c r="AX304" s="36">
        <f t="shared" si="261"/>
        <v>302593</v>
      </c>
      <c r="AY304" s="36">
        <f t="shared" si="262"/>
        <v>565214.21</v>
      </c>
      <c r="AZ304" s="36">
        <f t="shared" si="263"/>
        <v>304577</v>
      </c>
      <c r="BA304" s="36">
        <f t="shared" si="264"/>
        <v>569954.87</v>
      </c>
    </row>
    <row r="305" spans="1:53" x14ac:dyDescent="0.2">
      <c r="A305" s="25">
        <v>38384</v>
      </c>
      <c r="B305" s="36">
        <v>256950</v>
      </c>
      <c r="C305" s="36">
        <v>457951.89</v>
      </c>
      <c r="D305" s="36">
        <v>461163.77</v>
      </c>
      <c r="E305" s="36">
        <f t="shared" si="236"/>
        <v>258620</v>
      </c>
      <c r="F305" s="36">
        <f t="shared" si="237"/>
        <v>465234.97</v>
      </c>
      <c r="G305" s="36">
        <f t="shared" si="238"/>
        <v>260604</v>
      </c>
      <c r="H305" s="36">
        <f t="shared" si="239"/>
        <v>469332.36</v>
      </c>
      <c r="I305" s="36">
        <f t="shared" si="216"/>
        <v>262588</v>
      </c>
      <c r="J305" s="36">
        <f t="shared" si="217"/>
        <v>473456.12</v>
      </c>
      <c r="K305" s="36">
        <f t="shared" si="218"/>
        <v>264572</v>
      </c>
      <c r="L305" s="36">
        <f t="shared" si="219"/>
        <v>477606.41</v>
      </c>
      <c r="M305" s="36">
        <f t="shared" si="220"/>
        <v>266556</v>
      </c>
      <c r="N305" s="36">
        <f t="shared" si="221"/>
        <v>481783.4</v>
      </c>
      <c r="O305" s="36">
        <f t="shared" si="222"/>
        <v>268540</v>
      </c>
      <c r="P305" s="36">
        <f t="shared" si="223"/>
        <v>485987.27</v>
      </c>
      <c r="Q305" s="36">
        <f t="shared" si="224"/>
        <v>270524</v>
      </c>
      <c r="R305" s="36">
        <f t="shared" si="225"/>
        <v>490218.18</v>
      </c>
      <c r="S305" s="36">
        <f t="shared" si="226"/>
        <v>272508</v>
      </c>
      <c r="T305" s="36">
        <f t="shared" si="227"/>
        <v>494476.32</v>
      </c>
      <c r="U305" s="36">
        <f t="shared" si="228"/>
        <v>274492</v>
      </c>
      <c r="V305" s="36">
        <f t="shared" si="229"/>
        <v>498761.85</v>
      </c>
      <c r="W305" s="36">
        <f t="shared" si="230"/>
        <v>276476</v>
      </c>
      <c r="X305" s="36">
        <f t="shared" si="231"/>
        <v>503074.96</v>
      </c>
      <c r="Y305" s="36">
        <f t="shared" si="232"/>
        <v>278460</v>
      </c>
      <c r="Z305" s="36">
        <f t="shared" si="233"/>
        <v>507415.82</v>
      </c>
      <c r="AA305" s="36">
        <f t="shared" si="234"/>
        <v>280444</v>
      </c>
      <c r="AB305" s="36">
        <f t="shared" si="235"/>
        <v>511784.61</v>
      </c>
      <c r="AC305" s="41">
        <f t="shared" si="240"/>
        <v>513186.83</v>
      </c>
      <c r="AD305" s="36">
        <f t="shared" si="241"/>
        <v>282428</v>
      </c>
      <c r="AE305" s="36">
        <f t="shared" si="242"/>
        <v>517592.75</v>
      </c>
      <c r="AF305" s="36">
        <f t="shared" si="243"/>
        <v>284412</v>
      </c>
      <c r="AG305" s="36">
        <f t="shared" si="244"/>
        <v>522027.02</v>
      </c>
      <c r="AH305" s="36">
        <f t="shared" si="245"/>
        <v>286396</v>
      </c>
      <c r="AI305" s="36">
        <f t="shared" si="246"/>
        <v>526489.81999999995</v>
      </c>
      <c r="AJ305" s="36">
        <f t="shared" si="247"/>
        <v>288380</v>
      </c>
      <c r="AK305" s="36">
        <f t="shared" si="248"/>
        <v>530981.32999999996</v>
      </c>
      <c r="AL305" s="36">
        <f t="shared" si="249"/>
        <v>290364</v>
      </c>
      <c r="AM305" s="36">
        <f t="shared" si="250"/>
        <v>535501.74</v>
      </c>
      <c r="AN305" s="36">
        <f t="shared" si="251"/>
        <v>292348</v>
      </c>
      <c r="AO305" s="36">
        <f t="shared" si="252"/>
        <v>540051.23</v>
      </c>
      <c r="AP305" s="36">
        <f t="shared" si="253"/>
        <v>294332</v>
      </c>
      <c r="AQ305" s="36">
        <f t="shared" si="254"/>
        <v>544629.99</v>
      </c>
      <c r="AR305" s="36">
        <f t="shared" si="255"/>
        <v>296316</v>
      </c>
      <c r="AS305" s="36">
        <f t="shared" si="256"/>
        <v>549238.21</v>
      </c>
      <c r="AT305" s="36">
        <f t="shared" si="257"/>
        <v>298300</v>
      </c>
      <c r="AU305" s="36">
        <f t="shared" si="258"/>
        <v>553876.07999999996</v>
      </c>
      <c r="AV305" s="36">
        <f t="shared" si="259"/>
        <v>300284</v>
      </c>
      <c r="AW305" s="36">
        <f t="shared" si="260"/>
        <v>558543.79</v>
      </c>
      <c r="AX305" s="36">
        <f t="shared" si="261"/>
        <v>302268</v>
      </c>
      <c r="AY305" s="36">
        <f t="shared" si="262"/>
        <v>563241.54</v>
      </c>
      <c r="AZ305" s="36">
        <f t="shared" si="263"/>
        <v>304252</v>
      </c>
      <c r="BA305" s="36">
        <f t="shared" si="264"/>
        <v>567969.51</v>
      </c>
    </row>
    <row r="306" spans="1:53" x14ac:dyDescent="0.2">
      <c r="A306" s="25">
        <v>38412</v>
      </c>
      <c r="B306" s="36">
        <v>256625</v>
      </c>
      <c r="C306" s="36">
        <v>456263.81</v>
      </c>
      <c r="D306" s="36">
        <v>459471.62</v>
      </c>
      <c r="E306" s="36">
        <f t="shared" si="236"/>
        <v>258295</v>
      </c>
      <c r="F306" s="36">
        <f t="shared" si="237"/>
        <v>463531.93</v>
      </c>
      <c r="G306" s="36">
        <f t="shared" si="238"/>
        <v>260279</v>
      </c>
      <c r="H306" s="36">
        <f t="shared" si="239"/>
        <v>467618.37</v>
      </c>
      <c r="I306" s="36">
        <f t="shared" si="216"/>
        <v>262263</v>
      </c>
      <c r="J306" s="36">
        <f t="shared" si="217"/>
        <v>471731.1</v>
      </c>
      <c r="K306" s="36">
        <f t="shared" si="218"/>
        <v>264247</v>
      </c>
      <c r="L306" s="36">
        <f t="shared" si="219"/>
        <v>475870.29</v>
      </c>
      <c r="M306" s="36">
        <f t="shared" si="220"/>
        <v>266231</v>
      </c>
      <c r="N306" s="36">
        <f t="shared" si="221"/>
        <v>480036.11</v>
      </c>
      <c r="O306" s="36">
        <f t="shared" si="222"/>
        <v>268215</v>
      </c>
      <c r="P306" s="36">
        <f t="shared" si="223"/>
        <v>484228.73</v>
      </c>
      <c r="Q306" s="36">
        <f t="shared" si="224"/>
        <v>270199</v>
      </c>
      <c r="R306" s="36">
        <f t="shared" si="225"/>
        <v>488448.33</v>
      </c>
      <c r="S306" s="36">
        <f t="shared" si="226"/>
        <v>272183</v>
      </c>
      <c r="T306" s="36">
        <f t="shared" si="227"/>
        <v>492695.08</v>
      </c>
      <c r="U306" s="36">
        <f t="shared" si="228"/>
        <v>274167</v>
      </c>
      <c r="V306" s="36">
        <f t="shared" si="229"/>
        <v>496969.15</v>
      </c>
      <c r="W306" s="36">
        <f t="shared" si="230"/>
        <v>276151</v>
      </c>
      <c r="X306" s="36">
        <f t="shared" si="231"/>
        <v>501270.72</v>
      </c>
      <c r="Y306" s="36">
        <f t="shared" si="232"/>
        <v>278135</v>
      </c>
      <c r="Z306" s="36">
        <f t="shared" si="233"/>
        <v>505599.97</v>
      </c>
      <c r="AA306" s="36">
        <f t="shared" si="234"/>
        <v>280119</v>
      </c>
      <c r="AB306" s="36">
        <f t="shared" si="235"/>
        <v>509957.07</v>
      </c>
      <c r="AC306" s="41">
        <f t="shared" si="240"/>
        <v>511357.67</v>
      </c>
      <c r="AD306" s="36">
        <f t="shared" si="241"/>
        <v>282103</v>
      </c>
      <c r="AE306" s="36">
        <f t="shared" si="242"/>
        <v>515751.82</v>
      </c>
      <c r="AF306" s="36">
        <f t="shared" si="243"/>
        <v>284087</v>
      </c>
      <c r="AG306" s="36">
        <f t="shared" si="244"/>
        <v>520174.24</v>
      </c>
      <c r="AH306" s="36">
        <f t="shared" si="245"/>
        <v>286071</v>
      </c>
      <c r="AI306" s="36">
        <f t="shared" si="246"/>
        <v>524625.11</v>
      </c>
      <c r="AJ306" s="36">
        <f t="shared" si="247"/>
        <v>288055</v>
      </c>
      <c r="AK306" s="36">
        <f t="shared" si="248"/>
        <v>529104.62</v>
      </c>
      <c r="AL306" s="36">
        <f t="shared" si="249"/>
        <v>290039</v>
      </c>
      <c r="AM306" s="36">
        <f t="shared" si="250"/>
        <v>533612.94999999995</v>
      </c>
      <c r="AN306" s="36">
        <f t="shared" si="251"/>
        <v>292023</v>
      </c>
      <c r="AO306" s="36">
        <f t="shared" si="252"/>
        <v>538150.29</v>
      </c>
      <c r="AP306" s="36">
        <f t="shared" si="253"/>
        <v>294007</v>
      </c>
      <c r="AQ306" s="36">
        <f t="shared" si="254"/>
        <v>542716.81999999995</v>
      </c>
      <c r="AR306" s="36">
        <f t="shared" si="255"/>
        <v>295991</v>
      </c>
      <c r="AS306" s="36">
        <f t="shared" si="256"/>
        <v>547312.73</v>
      </c>
      <c r="AT306" s="36">
        <f t="shared" si="257"/>
        <v>297975</v>
      </c>
      <c r="AU306" s="36">
        <f t="shared" si="258"/>
        <v>551938.21</v>
      </c>
      <c r="AV306" s="36">
        <f t="shared" si="259"/>
        <v>299959</v>
      </c>
      <c r="AW306" s="36">
        <f t="shared" si="260"/>
        <v>556593.46</v>
      </c>
      <c r="AX306" s="36">
        <f t="shared" si="261"/>
        <v>301943</v>
      </c>
      <c r="AY306" s="36">
        <f t="shared" si="262"/>
        <v>561278.66</v>
      </c>
      <c r="AZ306" s="36">
        <f t="shared" si="263"/>
        <v>303927</v>
      </c>
      <c r="BA306" s="36">
        <f t="shared" si="264"/>
        <v>565994</v>
      </c>
    </row>
    <row r="307" spans="1:53" x14ac:dyDescent="0.2">
      <c r="A307" s="25">
        <v>38443</v>
      </c>
      <c r="B307" s="36">
        <v>256300</v>
      </c>
      <c r="C307" s="36">
        <v>454583.32</v>
      </c>
      <c r="D307" s="36">
        <v>457787.07</v>
      </c>
      <c r="E307" s="36">
        <f t="shared" si="236"/>
        <v>257970</v>
      </c>
      <c r="F307" s="36">
        <f t="shared" si="237"/>
        <v>461836.54</v>
      </c>
      <c r="G307" s="36">
        <f t="shared" si="238"/>
        <v>259954</v>
      </c>
      <c r="H307" s="36">
        <f t="shared" si="239"/>
        <v>465912.07</v>
      </c>
      <c r="I307" s="36">
        <f t="shared" si="216"/>
        <v>261938</v>
      </c>
      <c r="J307" s="36">
        <f t="shared" si="217"/>
        <v>470013.82</v>
      </c>
      <c r="K307" s="36">
        <f t="shared" si="218"/>
        <v>263922</v>
      </c>
      <c r="L307" s="36">
        <f t="shared" si="219"/>
        <v>474141.96</v>
      </c>
      <c r="M307" s="36">
        <f t="shared" si="220"/>
        <v>265906</v>
      </c>
      <c r="N307" s="36">
        <f t="shared" si="221"/>
        <v>478296.66</v>
      </c>
      <c r="O307" s="36">
        <f t="shared" si="222"/>
        <v>267890</v>
      </c>
      <c r="P307" s="36">
        <f t="shared" si="223"/>
        <v>482478.09</v>
      </c>
      <c r="Q307" s="36">
        <f t="shared" si="224"/>
        <v>269874</v>
      </c>
      <c r="R307" s="36">
        <f t="shared" si="225"/>
        <v>486686.43</v>
      </c>
      <c r="S307" s="36">
        <f t="shared" si="226"/>
        <v>271858</v>
      </c>
      <c r="T307" s="36">
        <f t="shared" si="227"/>
        <v>490921.84</v>
      </c>
      <c r="U307" s="36">
        <f t="shared" si="228"/>
        <v>273842</v>
      </c>
      <c r="V307" s="36">
        <f t="shared" si="229"/>
        <v>495184.5</v>
      </c>
      <c r="W307" s="36">
        <f t="shared" si="230"/>
        <v>275826</v>
      </c>
      <c r="X307" s="36">
        <f t="shared" si="231"/>
        <v>499474.59</v>
      </c>
      <c r="Y307" s="36">
        <f t="shared" si="232"/>
        <v>277810</v>
      </c>
      <c r="Z307" s="36">
        <f t="shared" si="233"/>
        <v>503792.28</v>
      </c>
      <c r="AA307" s="36">
        <f t="shared" si="234"/>
        <v>279794</v>
      </c>
      <c r="AB307" s="36">
        <f t="shared" si="235"/>
        <v>508137.75</v>
      </c>
      <c r="AC307" s="41">
        <f t="shared" si="240"/>
        <v>509536.72</v>
      </c>
      <c r="AD307" s="36">
        <f t="shared" si="241"/>
        <v>281778</v>
      </c>
      <c r="AE307" s="36">
        <f t="shared" si="242"/>
        <v>513919.15</v>
      </c>
      <c r="AF307" s="36">
        <f t="shared" si="243"/>
        <v>283762</v>
      </c>
      <c r="AG307" s="36">
        <f t="shared" si="244"/>
        <v>518329.78</v>
      </c>
      <c r="AH307" s="36">
        <f t="shared" si="245"/>
        <v>285746</v>
      </c>
      <c r="AI307" s="36">
        <f t="shared" si="246"/>
        <v>522768.79</v>
      </c>
      <c r="AJ307" s="36">
        <f t="shared" si="247"/>
        <v>287730</v>
      </c>
      <c r="AK307" s="36">
        <f t="shared" si="248"/>
        <v>527236.36</v>
      </c>
      <c r="AL307" s="36">
        <f t="shared" si="249"/>
        <v>289714</v>
      </c>
      <c r="AM307" s="36">
        <f t="shared" si="250"/>
        <v>531732.67000000004</v>
      </c>
      <c r="AN307" s="36">
        <f t="shared" si="251"/>
        <v>291698</v>
      </c>
      <c r="AO307" s="36">
        <f t="shared" si="252"/>
        <v>536257.91</v>
      </c>
      <c r="AP307" s="36">
        <f t="shared" si="253"/>
        <v>293682</v>
      </c>
      <c r="AQ307" s="36">
        <f t="shared" si="254"/>
        <v>540812.27</v>
      </c>
      <c r="AR307" s="36">
        <f t="shared" si="255"/>
        <v>295666</v>
      </c>
      <c r="AS307" s="36">
        <f t="shared" si="256"/>
        <v>545395.93000000005</v>
      </c>
      <c r="AT307" s="36">
        <f t="shared" si="257"/>
        <v>297650</v>
      </c>
      <c r="AU307" s="36">
        <f t="shared" si="258"/>
        <v>550009.07999999996</v>
      </c>
      <c r="AV307" s="36">
        <f t="shared" si="259"/>
        <v>299634</v>
      </c>
      <c r="AW307" s="36">
        <f t="shared" si="260"/>
        <v>554651.91</v>
      </c>
      <c r="AX307" s="36">
        <f t="shared" si="261"/>
        <v>301618</v>
      </c>
      <c r="AY307" s="36">
        <f t="shared" si="262"/>
        <v>559324.62</v>
      </c>
      <c r="AZ307" s="36">
        <f t="shared" si="263"/>
        <v>303602</v>
      </c>
      <c r="BA307" s="36">
        <f t="shared" si="264"/>
        <v>564027.39</v>
      </c>
    </row>
    <row r="308" spans="1:53" x14ac:dyDescent="0.2">
      <c r="A308" s="25">
        <v>38473</v>
      </c>
      <c r="B308" s="36">
        <v>255975</v>
      </c>
      <c r="C308" s="36">
        <v>453013.28</v>
      </c>
      <c r="D308" s="36">
        <v>456212.97</v>
      </c>
      <c r="E308" s="36">
        <f t="shared" si="236"/>
        <v>257645</v>
      </c>
      <c r="F308" s="36">
        <f t="shared" si="237"/>
        <v>460252.32</v>
      </c>
      <c r="G308" s="36">
        <f t="shared" si="238"/>
        <v>259629</v>
      </c>
      <c r="H308" s="36">
        <f t="shared" si="239"/>
        <v>464317.66</v>
      </c>
      <c r="I308" s="36">
        <f t="shared" si="216"/>
        <v>261613</v>
      </c>
      <c r="J308" s="36">
        <f t="shared" si="217"/>
        <v>468409.15</v>
      </c>
      <c r="K308" s="36">
        <f t="shared" si="218"/>
        <v>263597</v>
      </c>
      <c r="L308" s="36">
        <f t="shared" si="219"/>
        <v>472526.97</v>
      </c>
      <c r="M308" s="36">
        <f t="shared" si="220"/>
        <v>265581</v>
      </c>
      <c r="N308" s="36">
        <f t="shared" si="221"/>
        <v>476671.28</v>
      </c>
      <c r="O308" s="36">
        <f t="shared" si="222"/>
        <v>267565</v>
      </c>
      <c r="P308" s="36">
        <f t="shared" si="223"/>
        <v>480842.26</v>
      </c>
      <c r="Q308" s="36">
        <f t="shared" si="224"/>
        <v>269549</v>
      </c>
      <c r="R308" s="36">
        <f t="shared" si="225"/>
        <v>485040.07</v>
      </c>
      <c r="S308" s="36">
        <f t="shared" si="226"/>
        <v>271533</v>
      </c>
      <c r="T308" s="36">
        <f t="shared" si="227"/>
        <v>489264.89</v>
      </c>
      <c r="U308" s="36">
        <f t="shared" si="228"/>
        <v>273517</v>
      </c>
      <c r="V308" s="36">
        <f t="shared" si="229"/>
        <v>493516.89</v>
      </c>
      <c r="W308" s="36">
        <f t="shared" si="230"/>
        <v>275501</v>
      </c>
      <c r="X308" s="36">
        <f t="shared" si="231"/>
        <v>497796.25</v>
      </c>
      <c r="Y308" s="36">
        <f t="shared" si="232"/>
        <v>277485</v>
      </c>
      <c r="Z308" s="36">
        <f t="shared" si="233"/>
        <v>502103.14</v>
      </c>
      <c r="AA308" s="36">
        <f t="shared" si="234"/>
        <v>279469</v>
      </c>
      <c r="AB308" s="36">
        <f t="shared" si="235"/>
        <v>506437.74</v>
      </c>
      <c r="AC308" s="41">
        <f t="shared" si="240"/>
        <v>507835.09</v>
      </c>
      <c r="AD308" s="36">
        <f t="shared" si="241"/>
        <v>281453</v>
      </c>
      <c r="AE308" s="36">
        <f t="shared" si="242"/>
        <v>512206.57</v>
      </c>
      <c r="AF308" s="36">
        <f t="shared" si="243"/>
        <v>283437</v>
      </c>
      <c r="AG308" s="36">
        <f t="shared" si="244"/>
        <v>516606.18</v>
      </c>
      <c r="AH308" s="36">
        <f t="shared" si="245"/>
        <v>285421</v>
      </c>
      <c r="AI308" s="36">
        <f t="shared" si="246"/>
        <v>521034.1</v>
      </c>
      <c r="AJ308" s="36">
        <f t="shared" si="247"/>
        <v>287405</v>
      </c>
      <c r="AK308" s="36">
        <f t="shared" si="248"/>
        <v>525490.51</v>
      </c>
      <c r="AL308" s="36">
        <f t="shared" si="249"/>
        <v>289389</v>
      </c>
      <c r="AM308" s="36">
        <f t="shared" si="250"/>
        <v>529975.59</v>
      </c>
      <c r="AN308" s="36">
        <f t="shared" si="251"/>
        <v>291373</v>
      </c>
      <c r="AO308" s="36">
        <f t="shared" si="252"/>
        <v>534489.53</v>
      </c>
      <c r="AP308" s="36">
        <f t="shared" si="253"/>
        <v>293357</v>
      </c>
      <c r="AQ308" s="36">
        <f t="shared" si="254"/>
        <v>539032.51</v>
      </c>
      <c r="AR308" s="36">
        <f t="shared" si="255"/>
        <v>295341</v>
      </c>
      <c r="AS308" s="36">
        <f t="shared" si="256"/>
        <v>543604.72</v>
      </c>
      <c r="AT308" s="36">
        <f t="shared" si="257"/>
        <v>297325</v>
      </c>
      <c r="AU308" s="36">
        <f t="shared" si="258"/>
        <v>548206.35</v>
      </c>
      <c r="AV308" s="36">
        <f t="shared" si="259"/>
        <v>299309</v>
      </c>
      <c r="AW308" s="36">
        <f t="shared" si="260"/>
        <v>552837.57999999996</v>
      </c>
      <c r="AX308" s="36">
        <f t="shared" si="261"/>
        <v>301293</v>
      </c>
      <c r="AY308" s="36">
        <f t="shared" si="262"/>
        <v>557498.61</v>
      </c>
      <c r="AZ308" s="36">
        <f t="shared" si="263"/>
        <v>303277</v>
      </c>
      <c r="BA308" s="36">
        <f t="shared" si="264"/>
        <v>562189.63</v>
      </c>
    </row>
    <row r="309" spans="1:53" x14ac:dyDescent="0.2">
      <c r="A309" s="25">
        <v>38504</v>
      </c>
      <c r="B309" s="36">
        <v>255650</v>
      </c>
      <c r="C309" s="36">
        <v>451451.37</v>
      </c>
      <c r="D309" s="36">
        <v>454647</v>
      </c>
      <c r="E309" s="36">
        <f t="shared" si="236"/>
        <v>257320</v>
      </c>
      <c r="F309" s="36">
        <f t="shared" si="237"/>
        <v>458676.27</v>
      </c>
      <c r="G309" s="36">
        <f t="shared" si="238"/>
        <v>259304</v>
      </c>
      <c r="H309" s="36">
        <f t="shared" si="239"/>
        <v>462731.47</v>
      </c>
      <c r="I309" s="36">
        <f t="shared" si="216"/>
        <v>261288</v>
      </c>
      <c r="J309" s="36">
        <f t="shared" si="217"/>
        <v>466812.76</v>
      </c>
      <c r="K309" s="36">
        <f t="shared" si="218"/>
        <v>263272</v>
      </c>
      <c r="L309" s="36">
        <f t="shared" si="219"/>
        <v>470920.31</v>
      </c>
      <c r="M309" s="36">
        <f t="shared" si="220"/>
        <v>265256</v>
      </c>
      <c r="N309" s="36">
        <f t="shared" si="221"/>
        <v>475054.28</v>
      </c>
      <c r="O309" s="36">
        <f t="shared" si="222"/>
        <v>267240</v>
      </c>
      <c r="P309" s="36">
        <f t="shared" si="223"/>
        <v>479214.85</v>
      </c>
      <c r="Q309" s="36">
        <f t="shared" si="224"/>
        <v>269224</v>
      </c>
      <c r="R309" s="36">
        <f t="shared" si="225"/>
        <v>483402.19</v>
      </c>
      <c r="S309" s="36">
        <f t="shared" si="226"/>
        <v>271208</v>
      </c>
      <c r="T309" s="36">
        <f t="shared" si="227"/>
        <v>487616.47</v>
      </c>
      <c r="U309" s="36">
        <f t="shared" si="228"/>
        <v>273192</v>
      </c>
      <c r="V309" s="36">
        <f t="shared" si="229"/>
        <v>491857.87</v>
      </c>
      <c r="W309" s="36">
        <f t="shared" si="230"/>
        <v>275176</v>
      </c>
      <c r="X309" s="36">
        <f t="shared" si="231"/>
        <v>496126.56</v>
      </c>
      <c r="Y309" s="36">
        <f t="shared" si="232"/>
        <v>277160</v>
      </c>
      <c r="Z309" s="36">
        <f t="shared" si="233"/>
        <v>500422.71</v>
      </c>
      <c r="AA309" s="36">
        <f t="shared" si="234"/>
        <v>279144</v>
      </c>
      <c r="AB309" s="36">
        <f t="shared" si="235"/>
        <v>504746.5</v>
      </c>
      <c r="AC309" s="41">
        <f t="shared" si="240"/>
        <v>506142.22</v>
      </c>
      <c r="AD309" s="36">
        <f t="shared" si="241"/>
        <v>281128</v>
      </c>
      <c r="AE309" s="36">
        <f t="shared" si="242"/>
        <v>510502.81</v>
      </c>
      <c r="AF309" s="36">
        <f t="shared" si="243"/>
        <v>283112</v>
      </c>
      <c r="AG309" s="36">
        <f t="shared" si="244"/>
        <v>514891.46</v>
      </c>
      <c r="AH309" s="36">
        <f t="shared" si="245"/>
        <v>285096</v>
      </c>
      <c r="AI309" s="36">
        <f t="shared" si="246"/>
        <v>519308.35</v>
      </c>
      <c r="AJ309" s="36">
        <f t="shared" si="247"/>
        <v>287080</v>
      </c>
      <c r="AK309" s="36">
        <f t="shared" si="248"/>
        <v>523753.65</v>
      </c>
      <c r="AL309" s="36">
        <f t="shared" si="249"/>
        <v>289064</v>
      </c>
      <c r="AM309" s="36">
        <f t="shared" si="250"/>
        <v>528227.55000000005</v>
      </c>
      <c r="AN309" s="36">
        <f t="shared" si="251"/>
        <v>291048</v>
      </c>
      <c r="AO309" s="36">
        <f t="shared" si="252"/>
        <v>532730.24</v>
      </c>
      <c r="AP309" s="36">
        <f t="shared" si="253"/>
        <v>293032</v>
      </c>
      <c r="AQ309" s="36">
        <f t="shared" si="254"/>
        <v>537261.9</v>
      </c>
      <c r="AR309" s="36">
        <f t="shared" si="255"/>
        <v>295016</v>
      </c>
      <c r="AS309" s="36">
        <f t="shared" si="256"/>
        <v>541822.71999999997</v>
      </c>
      <c r="AT309" s="36">
        <f t="shared" si="257"/>
        <v>297000</v>
      </c>
      <c r="AU309" s="36">
        <f t="shared" si="258"/>
        <v>546412.88</v>
      </c>
      <c r="AV309" s="36">
        <f t="shared" si="259"/>
        <v>298984</v>
      </c>
      <c r="AW309" s="36">
        <f t="shared" si="260"/>
        <v>551032.57999999996</v>
      </c>
      <c r="AX309" s="36">
        <f t="shared" si="261"/>
        <v>300968</v>
      </c>
      <c r="AY309" s="36">
        <f t="shared" si="262"/>
        <v>555682</v>
      </c>
      <c r="AZ309" s="36">
        <f t="shared" si="263"/>
        <v>302952</v>
      </c>
      <c r="BA309" s="36">
        <f t="shared" si="264"/>
        <v>560361.32999999996</v>
      </c>
    </row>
    <row r="310" spans="1:53" x14ac:dyDescent="0.2">
      <c r="A310" s="25">
        <v>38534</v>
      </c>
      <c r="B310" s="36">
        <v>255325</v>
      </c>
      <c r="C310" s="36">
        <v>449897.19</v>
      </c>
      <c r="D310" s="36">
        <v>453088.75</v>
      </c>
      <c r="E310" s="36">
        <f t="shared" si="236"/>
        <v>256995</v>
      </c>
      <c r="F310" s="36">
        <f t="shared" si="237"/>
        <v>457107.99</v>
      </c>
      <c r="G310" s="36">
        <f t="shared" si="238"/>
        <v>258979</v>
      </c>
      <c r="H310" s="36">
        <f t="shared" si="239"/>
        <v>461153.09</v>
      </c>
      <c r="I310" s="36">
        <f t="shared" si="216"/>
        <v>260963</v>
      </c>
      <c r="J310" s="36">
        <f t="shared" si="217"/>
        <v>465224.22</v>
      </c>
      <c r="K310" s="36">
        <f t="shared" si="218"/>
        <v>262947</v>
      </c>
      <c r="L310" s="36">
        <f t="shared" si="219"/>
        <v>469321.54</v>
      </c>
      <c r="M310" s="36">
        <f t="shared" si="220"/>
        <v>264931</v>
      </c>
      <c r="N310" s="36">
        <f t="shared" si="221"/>
        <v>473445.23</v>
      </c>
      <c r="O310" s="36">
        <f t="shared" si="222"/>
        <v>266915</v>
      </c>
      <c r="P310" s="36">
        <f t="shared" si="223"/>
        <v>477595.45</v>
      </c>
      <c r="Q310" s="36">
        <f t="shared" si="224"/>
        <v>268899</v>
      </c>
      <c r="R310" s="36">
        <f t="shared" si="225"/>
        <v>481772.37</v>
      </c>
      <c r="S310" s="36">
        <f t="shared" si="226"/>
        <v>270883</v>
      </c>
      <c r="T310" s="36">
        <f t="shared" si="227"/>
        <v>485976.17</v>
      </c>
      <c r="U310" s="36">
        <f t="shared" si="228"/>
        <v>272867</v>
      </c>
      <c r="V310" s="36">
        <f t="shared" si="229"/>
        <v>490207.01</v>
      </c>
      <c r="W310" s="36">
        <f t="shared" si="230"/>
        <v>274851</v>
      </c>
      <c r="X310" s="36">
        <f t="shared" si="231"/>
        <v>494465.07</v>
      </c>
      <c r="Y310" s="36">
        <f t="shared" si="232"/>
        <v>276835</v>
      </c>
      <c r="Z310" s="36">
        <f t="shared" si="233"/>
        <v>498750.53</v>
      </c>
      <c r="AA310" s="36">
        <f t="shared" si="234"/>
        <v>278819</v>
      </c>
      <c r="AB310" s="36">
        <f t="shared" si="235"/>
        <v>503063.56</v>
      </c>
      <c r="AC310" s="41">
        <f t="shared" si="240"/>
        <v>504457.66</v>
      </c>
      <c r="AD310" s="36">
        <f t="shared" si="241"/>
        <v>280803</v>
      </c>
      <c r="AE310" s="36">
        <f t="shared" si="242"/>
        <v>508807.41</v>
      </c>
      <c r="AF310" s="36">
        <f t="shared" si="243"/>
        <v>282787</v>
      </c>
      <c r="AG310" s="36">
        <f t="shared" si="244"/>
        <v>513185.15</v>
      </c>
      <c r="AH310" s="36">
        <f t="shared" si="245"/>
        <v>284771</v>
      </c>
      <c r="AI310" s="36">
        <f t="shared" si="246"/>
        <v>517591.06</v>
      </c>
      <c r="AJ310" s="36">
        <f t="shared" si="247"/>
        <v>286755</v>
      </c>
      <c r="AK310" s="36">
        <f t="shared" si="248"/>
        <v>522025.31</v>
      </c>
      <c r="AL310" s="36">
        <f t="shared" si="249"/>
        <v>288739</v>
      </c>
      <c r="AM310" s="36">
        <f t="shared" si="250"/>
        <v>526488.09</v>
      </c>
      <c r="AN310" s="36">
        <f t="shared" si="251"/>
        <v>290723</v>
      </c>
      <c r="AO310" s="36">
        <f t="shared" si="252"/>
        <v>530979.59</v>
      </c>
      <c r="AP310" s="36">
        <f t="shared" si="253"/>
        <v>292707</v>
      </c>
      <c r="AQ310" s="36">
        <f t="shared" si="254"/>
        <v>535499.99</v>
      </c>
      <c r="AR310" s="36">
        <f t="shared" si="255"/>
        <v>294691</v>
      </c>
      <c r="AS310" s="36">
        <f t="shared" si="256"/>
        <v>540049.47</v>
      </c>
      <c r="AT310" s="36">
        <f t="shared" si="257"/>
        <v>296675</v>
      </c>
      <c r="AU310" s="36">
        <f t="shared" si="258"/>
        <v>544628.22</v>
      </c>
      <c r="AV310" s="36">
        <f t="shared" si="259"/>
        <v>298659</v>
      </c>
      <c r="AW310" s="36">
        <f t="shared" si="260"/>
        <v>549236.43000000005</v>
      </c>
      <c r="AX310" s="36">
        <f t="shared" si="261"/>
        <v>300643</v>
      </c>
      <c r="AY310" s="36">
        <f t="shared" si="262"/>
        <v>553874.29</v>
      </c>
      <c r="AZ310" s="36">
        <f t="shared" si="263"/>
        <v>302627</v>
      </c>
      <c r="BA310" s="36">
        <f t="shared" si="264"/>
        <v>558541.99</v>
      </c>
    </row>
    <row r="311" spans="1:53" x14ac:dyDescent="0.2">
      <c r="A311" s="25">
        <v>38565</v>
      </c>
      <c r="B311" s="36">
        <v>255000</v>
      </c>
      <c r="C311" s="36">
        <v>448350.78</v>
      </c>
      <c r="D311" s="36">
        <v>451538.28</v>
      </c>
      <c r="E311" s="36">
        <f t="shared" si="236"/>
        <v>256670</v>
      </c>
      <c r="F311" s="36">
        <f t="shared" si="237"/>
        <v>455547.55</v>
      </c>
      <c r="G311" s="36">
        <f t="shared" si="238"/>
        <v>258654</v>
      </c>
      <c r="H311" s="36">
        <f t="shared" si="239"/>
        <v>459582.61</v>
      </c>
      <c r="I311" s="36">
        <f t="shared" si="216"/>
        <v>260638</v>
      </c>
      <c r="J311" s="36">
        <f t="shared" si="217"/>
        <v>463643.64</v>
      </c>
      <c r="K311" s="36">
        <f t="shared" si="218"/>
        <v>262622</v>
      </c>
      <c r="L311" s="36">
        <f t="shared" si="219"/>
        <v>467730.8</v>
      </c>
      <c r="M311" s="36">
        <f t="shared" si="220"/>
        <v>264606</v>
      </c>
      <c r="N311" s="36">
        <f t="shared" si="221"/>
        <v>471844.25</v>
      </c>
      <c r="O311" s="36">
        <f t="shared" si="222"/>
        <v>266590</v>
      </c>
      <c r="P311" s="36">
        <f t="shared" si="223"/>
        <v>475984.17</v>
      </c>
      <c r="Q311" s="36">
        <f t="shared" si="224"/>
        <v>268574</v>
      </c>
      <c r="R311" s="36">
        <f t="shared" si="225"/>
        <v>480150.72</v>
      </c>
      <c r="S311" s="36">
        <f t="shared" si="226"/>
        <v>270558</v>
      </c>
      <c r="T311" s="36">
        <f t="shared" si="227"/>
        <v>484344.08</v>
      </c>
      <c r="U311" s="36">
        <f t="shared" si="228"/>
        <v>272542</v>
      </c>
      <c r="V311" s="36">
        <f t="shared" si="229"/>
        <v>488564.42</v>
      </c>
      <c r="W311" s="36">
        <f t="shared" si="230"/>
        <v>274526</v>
      </c>
      <c r="X311" s="36">
        <f t="shared" si="231"/>
        <v>492811.92</v>
      </c>
      <c r="Y311" s="36">
        <f t="shared" si="232"/>
        <v>276510</v>
      </c>
      <c r="Z311" s="36">
        <f t="shared" si="233"/>
        <v>497086.74</v>
      </c>
      <c r="AA311" s="36">
        <f t="shared" si="234"/>
        <v>278494</v>
      </c>
      <c r="AB311" s="36">
        <f t="shared" si="235"/>
        <v>501389.07</v>
      </c>
      <c r="AC311" s="41">
        <f t="shared" si="240"/>
        <v>502781.54</v>
      </c>
      <c r="AD311" s="36">
        <f t="shared" si="241"/>
        <v>280478</v>
      </c>
      <c r="AE311" s="36">
        <f t="shared" si="242"/>
        <v>507120.51</v>
      </c>
      <c r="AF311" s="36">
        <f t="shared" si="243"/>
        <v>282462</v>
      </c>
      <c r="AG311" s="36">
        <f t="shared" si="244"/>
        <v>511487.4</v>
      </c>
      <c r="AH311" s="36">
        <f t="shared" si="245"/>
        <v>284446</v>
      </c>
      <c r="AI311" s="36">
        <f t="shared" si="246"/>
        <v>515882.38</v>
      </c>
      <c r="AJ311" s="36">
        <f t="shared" si="247"/>
        <v>286430</v>
      </c>
      <c r="AK311" s="36">
        <f t="shared" si="248"/>
        <v>520305.64</v>
      </c>
      <c r="AL311" s="36">
        <f t="shared" si="249"/>
        <v>288414</v>
      </c>
      <c r="AM311" s="36">
        <f t="shared" si="250"/>
        <v>524757.36</v>
      </c>
      <c r="AN311" s="36">
        <f t="shared" si="251"/>
        <v>290398</v>
      </c>
      <c r="AO311" s="36">
        <f t="shared" si="252"/>
        <v>529237.72</v>
      </c>
      <c r="AP311" s="36">
        <f t="shared" si="253"/>
        <v>292382</v>
      </c>
      <c r="AQ311" s="36">
        <f t="shared" si="254"/>
        <v>533746.91</v>
      </c>
      <c r="AR311" s="36">
        <f t="shared" si="255"/>
        <v>294366</v>
      </c>
      <c r="AS311" s="36">
        <f t="shared" si="256"/>
        <v>538285.11</v>
      </c>
      <c r="AT311" s="36">
        <f t="shared" si="257"/>
        <v>296350</v>
      </c>
      <c r="AU311" s="36">
        <f t="shared" si="258"/>
        <v>542852.51</v>
      </c>
      <c r="AV311" s="36">
        <f t="shared" si="259"/>
        <v>298334</v>
      </c>
      <c r="AW311" s="36">
        <f t="shared" si="260"/>
        <v>547449.30000000005</v>
      </c>
      <c r="AX311" s="36">
        <f t="shared" si="261"/>
        <v>300318</v>
      </c>
      <c r="AY311" s="36">
        <f t="shared" si="262"/>
        <v>552075.66</v>
      </c>
      <c r="AZ311" s="36">
        <f t="shared" si="263"/>
        <v>302302</v>
      </c>
      <c r="BA311" s="36">
        <f t="shared" si="264"/>
        <v>556731.79</v>
      </c>
    </row>
    <row r="312" spans="1:53" x14ac:dyDescent="0.2">
      <c r="A312" s="25">
        <v>38596</v>
      </c>
      <c r="B312" s="36">
        <v>254675</v>
      </c>
      <c r="C312" s="36">
        <v>446811.99</v>
      </c>
      <c r="D312" s="36">
        <v>449995.43</v>
      </c>
      <c r="E312" s="36">
        <f t="shared" si="236"/>
        <v>256345</v>
      </c>
      <c r="F312" s="36">
        <f t="shared" si="237"/>
        <v>453994.77</v>
      </c>
      <c r="G312" s="36">
        <f t="shared" si="238"/>
        <v>258329</v>
      </c>
      <c r="H312" s="36">
        <f t="shared" si="239"/>
        <v>458019.84000000003</v>
      </c>
      <c r="I312" s="36">
        <f t="shared" si="216"/>
        <v>260313</v>
      </c>
      <c r="J312" s="36">
        <f t="shared" si="217"/>
        <v>462070.81</v>
      </c>
      <c r="K312" s="36">
        <f t="shared" si="218"/>
        <v>262297</v>
      </c>
      <c r="L312" s="36">
        <f t="shared" si="219"/>
        <v>466147.85</v>
      </c>
      <c r="M312" s="36">
        <f t="shared" si="220"/>
        <v>264281</v>
      </c>
      <c r="N312" s="36">
        <f t="shared" si="221"/>
        <v>470251.12</v>
      </c>
      <c r="O312" s="36">
        <f t="shared" si="222"/>
        <v>266265</v>
      </c>
      <c r="P312" s="36">
        <f t="shared" si="223"/>
        <v>474380.79</v>
      </c>
      <c r="Q312" s="36">
        <f t="shared" si="224"/>
        <v>268249</v>
      </c>
      <c r="R312" s="36">
        <f t="shared" si="225"/>
        <v>478537.03</v>
      </c>
      <c r="S312" s="36">
        <f t="shared" si="226"/>
        <v>270233</v>
      </c>
      <c r="T312" s="36">
        <f t="shared" si="227"/>
        <v>482720.01</v>
      </c>
      <c r="U312" s="36">
        <f t="shared" si="228"/>
        <v>272217</v>
      </c>
      <c r="V312" s="36">
        <f t="shared" si="229"/>
        <v>486929.9</v>
      </c>
      <c r="W312" s="36">
        <f t="shared" si="230"/>
        <v>274201</v>
      </c>
      <c r="X312" s="36">
        <f t="shared" si="231"/>
        <v>491166.88</v>
      </c>
      <c r="Y312" s="36">
        <f t="shared" si="232"/>
        <v>276185</v>
      </c>
      <c r="Z312" s="36">
        <f t="shared" si="233"/>
        <v>495431.12</v>
      </c>
      <c r="AA312" s="36">
        <f t="shared" si="234"/>
        <v>278169</v>
      </c>
      <c r="AB312" s="36">
        <f t="shared" si="235"/>
        <v>499722.8</v>
      </c>
      <c r="AC312" s="41">
        <f t="shared" si="240"/>
        <v>501113.65</v>
      </c>
      <c r="AD312" s="36">
        <f t="shared" si="241"/>
        <v>280153</v>
      </c>
      <c r="AE312" s="36">
        <f t="shared" si="242"/>
        <v>505441.89</v>
      </c>
      <c r="AF312" s="36">
        <f t="shared" si="243"/>
        <v>282137</v>
      </c>
      <c r="AG312" s="36">
        <f t="shared" si="244"/>
        <v>509797.98</v>
      </c>
      <c r="AH312" s="36">
        <f t="shared" si="245"/>
        <v>284121</v>
      </c>
      <c r="AI312" s="36">
        <f t="shared" si="246"/>
        <v>514182.09</v>
      </c>
      <c r="AJ312" s="36">
        <f t="shared" si="247"/>
        <v>286105</v>
      </c>
      <c r="AK312" s="36">
        <f t="shared" si="248"/>
        <v>518594.41</v>
      </c>
      <c r="AL312" s="36">
        <f t="shared" si="249"/>
        <v>288089</v>
      </c>
      <c r="AM312" s="36">
        <f t="shared" si="250"/>
        <v>523035.12</v>
      </c>
      <c r="AN312" s="36">
        <f t="shared" si="251"/>
        <v>290073</v>
      </c>
      <c r="AO312" s="36">
        <f t="shared" si="252"/>
        <v>527504.4</v>
      </c>
      <c r="AP312" s="36">
        <f t="shared" si="253"/>
        <v>292057</v>
      </c>
      <c r="AQ312" s="36">
        <f t="shared" si="254"/>
        <v>532002.43999999994</v>
      </c>
      <c r="AR312" s="36">
        <f t="shared" si="255"/>
        <v>294041</v>
      </c>
      <c r="AS312" s="36">
        <f t="shared" si="256"/>
        <v>536529.42000000004</v>
      </c>
      <c r="AT312" s="36">
        <f t="shared" si="257"/>
        <v>296025</v>
      </c>
      <c r="AU312" s="36">
        <f t="shared" si="258"/>
        <v>541085.52</v>
      </c>
      <c r="AV312" s="36">
        <f t="shared" si="259"/>
        <v>298009</v>
      </c>
      <c r="AW312" s="36">
        <f t="shared" si="260"/>
        <v>545670.93999999994</v>
      </c>
      <c r="AX312" s="36">
        <f t="shared" si="261"/>
        <v>299993</v>
      </c>
      <c r="AY312" s="36">
        <f t="shared" si="262"/>
        <v>550285.86</v>
      </c>
      <c r="AZ312" s="36">
        <f t="shared" si="263"/>
        <v>301977</v>
      </c>
      <c r="BA312" s="36">
        <f t="shared" si="264"/>
        <v>554930.47</v>
      </c>
    </row>
    <row r="313" spans="1:53" x14ac:dyDescent="0.2">
      <c r="A313" s="25">
        <v>38626</v>
      </c>
      <c r="B313" s="36">
        <v>254350</v>
      </c>
      <c r="C313" s="36">
        <v>445281.22</v>
      </c>
      <c r="D313" s="36">
        <v>448460.6</v>
      </c>
      <c r="E313" s="36">
        <f t="shared" si="236"/>
        <v>256020</v>
      </c>
      <c r="F313" s="36">
        <f t="shared" si="237"/>
        <v>452450.07</v>
      </c>
      <c r="G313" s="36">
        <f t="shared" si="238"/>
        <v>258004</v>
      </c>
      <c r="H313" s="36">
        <f t="shared" si="239"/>
        <v>456465.21</v>
      </c>
      <c r="I313" s="36">
        <f t="shared" si="216"/>
        <v>259988</v>
      </c>
      <c r="J313" s="36">
        <f t="shared" si="217"/>
        <v>460506.18</v>
      </c>
      <c r="K313" s="36">
        <f t="shared" si="218"/>
        <v>261972</v>
      </c>
      <c r="L313" s="36">
        <f t="shared" si="219"/>
        <v>464573.15</v>
      </c>
      <c r="M313" s="36">
        <f t="shared" si="220"/>
        <v>263956</v>
      </c>
      <c r="N313" s="36">
        <f t="shared" si="221"/>
        <v>468666.29</v>
      </c>
      <c r="O313" s="36">
        <f t="shared" si="222"/>
        <v>265940</v>
      </c>
      <c r="P313" s="36">
        <f t="shared" si="223"/>
        <v>472785.76</v>
      </c>
      <c r="Q313" s="36">
        <f t="shared" si="224"/>
        <v>267924</v>
      </c>
      <c r="R313" s="36">
        <f t="shared" si="225"/>
        <v>476931.74</v>
      </c>
      <c r="S313" s="36">
        <f t="shared" si="226"/>
        <v>269908</v>
      </c>
      <c r="T313" s="36">
        <f t="shared" si="227"/>
        <v>481104.39</v>
      </c>
      <c r="U313" s="36">
        <f t="shared" si="228"/>
        <v>271892</v>
      </c>
      <c r="V313" s="36">
        <f t="shared" si="229"/>
        <v>485303.89</v>
      </c>
      <c r="W313" s="36">
        <f t="shared" si="230"/>
        <v>273876</v>
      </c>
      <c r="X313" s="36">
        <f t="shared" si="231"/>
        <v>489530.41</v>
      </c>
      <c r="Y313" s="36">
        <f t="shared" si="232"/>
        <v>275860</v>
      </c>
      <c r="Z313" s="36">
        <f t="shared" si="233"/>
        <v>493784.12</v>
      </c>
      <c r="AA313" s="36">
        <f t="shared" si="234"/>
        <v>277844</v>
      </c>
      <c r="AB313" s="36">
        <f t="shared" si="235"/>
        <v>498065.2</v>
      </c>
      <c r="AC313" s="41">
        <f t="shared" si="240"/>
        <v>499454.42</v>
      </c>
      <c r="AD313" s="36">
        <f t="shared" si="241"/>
        <v>279828</v>
      </c>
      <c r="AE313" s="36">
        <f t="shared" si="242"/>
        <v>503771.98</v>
      </c>
      <c r="AF313" s="36">
        <f t="shared" si="243"/>
        <v>281812</v>
      </c>
      <c r="AG313" s="36">
        <f t="shared" si="244"/>
        <v>508117.32</v>
      </c>
      <c r="AH313" s="36">
        <f t="shared" si="245"/>
        <v>283796</v>
      </c>
      <c r="AI313" s="36">
        <f t="shared" si="246"/>
        <v>512490.62</v>
      </c>
      <c r="AJ313" s="36">
        <f t="shared" si="247"/>
        <v>285780</v>
      </c>
      <c r="AK313" s="36">
        <f t="shared" si="248"/>
        <v>516892.06</v>
      </c>
      <c r="AL313" s="36">
        <f t="shared" si="249"/>
        <v>287764</v>
      </c>
      <c r="AM313" s="36">
        <f t="shared" si="250"/>
        <v>521321.82</v>
      </c>
      <c r="AN313" s="36">
        <f t="shared" si="251"/>
        <v>289748</v>
      </c>
      <c r="AO313" s="36">
        <f t="shared" si="252"/>
        <v>525780.07999999996</v>
      </c>
      <c r="AP313" s="36">
        <f t="shared" si="253"/>
        <v>291732</v>
      </c>
      <c r="AQ313" s="36">
        <f t="shared" si="254"/>
        <v>530267.02</v>
      </c>
      <c r="AR313" s="36">
        <f t="shared" si="255"/>
        <v>293716</v>
      </c>
      <c r="AS313" s="36">
        <f t="shared" si="256"/>
        <v>534782.82999999996</v>
      </c>
      <c r="AT313" s="36">
        <f t="shared" si="257"/>
        <v>295700</v>
      </c>
      <c r="AU313" s="36">
        <f t="shared" si="258"/>
        <v>539327.69999999995</v>
      </c>
      <c r="AV313" s="36">
        <f t="shared" si="259"/>
        <v>297684</v>
      </c>
      <c r="AW313" s="36">
        <f t="shared" si="260"/>
        <v>543901.81000000006</v>
      </c>
      <c r="AX313" s="36">
        <f t="shared" si="261"/>
        <v>299668</v>
      </c>
      <c r="AY313" s="36">
        <f t="shared" si="262"/>
        <v>548505.35</v>
      </c>
      <c r="AZ313" s="36">
        <f t="shared" si="263"/>
        <v>301652</v>
      </c>
      <c r="BA313" s="36">
        <f t="shared" si="264"/>
        <v>553138.51</v>
      </c>
    </row>
    <row r="314" spans="1:53" x14ac:dyDescent="0.2">
      <c r="A314" s="25">
        <v>38657</v>
      </c>
      <c r="B314" s="36">
        <v>254025</v>
      </c>
      <c r="C314" s="36">
        <v>443757.87</v>
      </c>
      <c r="D314" s="36">
        <v>446933.18</v>
      </c>
      <c r="E314" s="36">
        <f t="shared" si="236"/>
        <v>255695</v>
      </c>
      <c r="F314" s="36">
        <f t="shared" si="237"/>
        <v>450912.82</v>
      </c>
      <c r="G314" s="36">
        <f t="shared" si="238"/>
        <v>257679</v>
      </c>
      <c r="H314" s="36">
        <f t="shared" si="239"/>
        <v>454918.06</v>
      </c>
      <c r="I314" s="36">
        <f t="shared" si="216"/>
        <v>259663</v>
      </c>
      <c r="J314" s="36">
        <f t="shared" si="217"/>
        <v>458949.07</v>
      </c>
      <c r="K314" s="36">
        <f t="shared" si="218"/>
        <v>261647</v>
      </c>
      <c r="L314" s="36">
        <f t="shared" si="219"/>
        <v>463006.02</v>
      </c>
      <c r="M314" s="36">
        <f t="shared" si="220"/>
        <v>263631</v>
      </c>
      <c r="N314" s="36">
        <f t="shared" si="221"/>
        <v>467089.07</v>
      </c>
      <c r="O314" s="36">
        <f t="shared" si="222"/>
        <v>265615</v>
      </c>
      <c r="P314" s="36">
        <f t="shared" si="223"/>
        <v>471198.39</v>
      </c>
      <c r="Q314" s="36">
        <f t="shared" si="224"/>
        <v>267599</v>
      </c>
      <c r="R314" s="36">
        <f t="shared" si="225"/>
        <v>475334.15</v>
      </c>
      <c r="S314" s="36">
        <f t="shared" si="226"/>
        <v>269583</v>
      </c>
      <c r="T314" s="36">
        <f t="shared" si="227"/>
        <v>479496.52</v>
      </c>
      <c r="U314" s="36">
        <f t="shared" si="228"/>
        <v>271567</v>
      </c>
      <c r="V314" s="36">
        <f t="shared" si="229"/>
        <v>483685.67</v>
      </c>
      <c r="W314" s="36">
        <f t="shared" si="230"/>
        <v>273551</v>
      </c>
      <c r="X314" s="36">
        <f t="shared" si="231"/>
        <v>487901.78</v>
      </c>
      <c r="Y314" s="36">
        <f t="shared" si="232"/>
        <v>275535</v>
      </c>
      <c r="Z314" s="36">
        <f t="shared" si="233"/>
        <v>492145.01</v>
      </c>
      <c r="AA314" s="36">
        <f t="shared" si="234"/>
        <v>277519</v>
      </c>
      <c r="AB314" s="36">
        <f t="shared" si="235"/>
        <v>496415.54</v>
      </c>
      <c r="AC314" s="41">
        <f t="shared" si="240"/>
        <v>497803.14</v>
      </c>
      <c r="AD314" s="36">
        <f t="shared" si="241"/>
        <v>279503</v>
      </c>
      <c r="AE314" s="36">
        <f t="shared" si="242"/>
        <v>502110.08</v>
      </c>
      <c r="AF314" s="36">
        <f t="shared" si="243"/>
        <v>281487</v>
      </c>
      <c r="AG314" s="36">
        <f t="shared" si="244"/>
        <v>506444.73</v>
      </c>
      <c r="AH314" s="36">
        <f t="shared" si="245"/>
        <v>283471</v>
      </c>
      <c r="AI314" s="36">
        <f t="shared" si="246"/>
        <v>510807.27</v>
      </c>
      <c r="AJ314" s="36">
        <f t="shared" si="247"/>
        <v>285455</v>
      </c>
      <c r="AK314" s="36">
        <f t="shared" si="248"/>
        <v>515197.88</v>
      </c>
      <c r="AL314" s="36">
        <f t="shared" si="249"/>
        <v>287439</v>
      </c>
      <c r="AM314" s="36">
        <f t="shared" si="250"/>
        <v>519616.74</v>
      </c>
      <c r="AN314" s="36">
        <f t="shared" si="251"/>
        <v>289423</v>
      </c>
      <c r="AO314" s="36">
        <f t="shared" si="252"/>
        <v>524064.03</v>
      </c>
      <c r="AP314" s="36">
        <f t="shared" si="253"/>
        <v>291407</v>
      </c>
      <c r="AQ314" s="36">
        <f t="shared" si="254"/>
        <v>528539.93000000005</v>
      </c>
      <c r="AR314" s="36">
        <f t="shared" si="255"/>
        <v>293391</v>
      </c>
      <c r="AS314" s="36">
        <f t="shared" si="256"/>
        <v>533044.63</v>
      </c>
      <c r="AT314" s="36">
        <f t="shared" si="257"/>
        <v>295375</v>
      </c>
      <c r="AU314" s="36">
        <f t="shared" si="258"/>
        <v>537578.31000000006</v>
      </c>
      <c r="AV314" s="36">
        <f t="shared" si="259"/>
        <v>297359</v>
      </c>
      <c r="AW314" s="36">
        <f t="shared" si="260"/>
        <v>542141.16</v>
      </c>
      <c r="AX314" s="36">
        <f t="shared" si="261"/>
        <v>299343</v>
      </c>
      <c r="AY314" s="36">
        <f t="shared" si="262"/>
        <v>546733.37</v>
      </c>
      <c r="AZ314" s="36">
        <f t="shared" si="263"/>
        <v>301327</v>
      </c>
      <c r="BA314" s="36">
        <f t="shared" si="264"/>
        <v>551355.13</v>
      </c>
    </row>
    <row r="315" spans="1:53" x14ac:dyDescent="0.2">
      <c r="A315" s="25">
        <v>38687</v>
      </c>
      <c r="B315" s="36">
        <v>253700</v>
      </c>
      <c r="C315" s="36">
        <v>442242.02</v>
      </c>
      <c r="D315" s="36">
        <v>445413.27</v>
      </c>
      <c r="E315" s="36">
        <f t="shared" si="236"/>
        <v>255370</v>
      </c>
      <c r="F315" s="36">
        <f t="shared" si="237"/>
        <v>449383.13</v>
      </c>
      <c r="G315" s="36">
        <f t="shared" si="238"/>
        <v>257354</v>
      </c>
      <c r="H315" s="36">
        <f t="shared" si="239"/>
        <v>453378.53</v>
      </c>
      <c r="I315" s="36">
        <f t="shared" si="216"/>
        <v>259338</v>
      </c>
      <c r="J315" s="36">
        <f t="shared" si="217"/>
        <v>457399.64</v>
      </c>
      <c r="K315" s="36">
        <f t="shared" si="218"/>
        <v>261322</v>
      </c>
      <c r="L315" s="36">
        <f t="shared" si="219"/>
        <v>461446.62</v>
      </c>
      <c r="M315" s="36">
        <f t="shared" si="220"/>
        <v>263306</v>
      </c>
      <c r="N315" s="36">
        <f t="shared" si="221"/>
        <v>465519.64</v>
      </c>
      <c r="O315" s="36">
        <f t="shared" si="222"/>
        <v>265290</v>
      </c>
      <c r="P315" s="36">
        <f t="shared" si="223"/>
        <v>469618.87</v>
      </c>
      <c r="Q315" s="36">
        <f t="shared" si="224"/>
        <v>267274</v>
      </c>
      <c r="R315" s="36">
        <f t="shared" si="225"/>
        <v>473744.47</v>
      </c>
      <c r="S315" s="36">
        <f t="shared" si="226"/>
        <v>269258</v>
      </c>
      <c r="T315" s="36">
        <f t="shared" si="227"/>
        <v>477896.61</v>
      </c>
      <c r="U315" s="36">
        <f t="shared" si="228"/>
        <v>271242</v>
      </c>
      <c r="V315" s="36">
        <f t="shared" si="229"/>
        <v>482075.47</v>
      </c>
      <c r="W315" s="36">
        <f t="shared" si="230"/>
        <v>273226</v>
      </c>
      <c r="X315" s="36">
        <f t="shared" si="231"/>
        <v>486281.22</v>
      </c>
      <c r="Y315" s="36">
        <f t="shared" si="232"/>
        <v>275210</v>
      </c>
      <c r="Z315" s="36">
        <f t="shared" si="233"/>
        <v>490514.03</v>
      </c>
      <c r="AA315" s="36">
        <f t="shared" si="234"/>
        <v>277194</v>
      </c>
      <c r="AB315" s="36">
        <f t="shared" si="235"/>
        <v>494774.07</v>
      </c>
      <c r="AC315" s="41">
        <f t="shared" si="240"/>
        <v>496160.04</v>
      </c>
      <c r="AD315" s="36">
        <f t="shared" si="241"/>
        <v>279178</v>
      </c>
      <c r="AE315" s="36">
        <f t="shared" si="242"/>
        <v>500456.41</v>
      </c>
      <c r="AF315" s="36">
        <f t="shared" si="243"/>
        <v>281162</v>
      </c>
      <c r="AG315" s="36">
        <f t="shared" si="244"/>
        <v>504780.42</v>
      </c>
      <c r="AH315" s="36">
        <f t="shared" si="245"/>
        <v>283146</v>
      </c>
      <c r="AI315" s="36">
        <f t="shared" si="246"/>
        <v>509132.25</v>
      </c>
      <c r="AJ315" s="36">
        <f t="shared" si="247"/>
        <v>285130</v>
      </c>
      <c r="AK315" s="36">
        <f t="shared" si="248"/>
        <v>513512.08</v>
      </c>
      <c r="AL315" s="36">
        <f t="shared" si="249"/>
        <v>287114</v>
      </c>
      <c r="AM315" s="36">
        <f t="shared" si="250"/>
        <v>517920.09</v>
      </c>
      <c r="AN315" s="36">
        <f t="shared" si="251"/>
        <v>289098</v>
      </c>
      <c r="AO315" s="36">
        <f t="shared" si="252"/>
        <v>522356.46</v>
      </c>
      <c r="AP315" s="36">
        <f t="shared" si="253"/>
        <v>291082</v>
      </c>
      <c r="AQ315" s="36">
        <f t="shared" si="254"/>
        <v>526821.38</v>
      </c>
      <c r="AR315" s="36">
        <f t="shared" si="255"/>
        <v>293066</v>
      </c>
      <c r="AS315" s="36">
        <f t="shared" si="256"/>
        <v>531315.02</v>
      </c>
      <c r="AT315" s="36">
        <f t="shared" si="257"/>
        <v>295050</v>
      </c>
      <c r="AU315" s="36">
        <f t="shared" si="258"/>
        <v>535837.56999999995</v>
      </c>
      <c r="AV315" s="36">
        <f t="shared" si="259"/>
        <v>297034</v>
      </c>
      <c r="AW315" s="36">
        <f t="shared" si="260"/>
        <v>540389.22</v>
      </c>
      <c r="AX315" s="36">
        <f t="shared" si="261"/>
        <v>299018</v>
      </c>
      <c r="AY315" s="36">
        <f t="shared" si="262"/>
        <v>544970.16</v>
      </c>
      <c r="AZ315" s="36">
        <f t="shared" si="263"/>
        <v>301002</v>
      </c>
      <c r="BA315" s="36">
        <f t="shared" si="264"/>
        <v>549580.56999999995</v>
      </c>
    </row>
    <row r="316" spans="1:53" x14ac:dyDescent="0.2">
      <c r="A316" s="25">
        <v>38718</v>
      </c>
      <c r="B316" s="36">
        <v>253375</v>
      </c>
      <c r="C316" s="36">
        <v>440733.93</v>
      </c>
      <c r="D316" s="36">
        <v>443901.12</v>
      </c>
      <c r="E316" s="36">
        <f t="shared" si="236"/>
        <v>255045</v>
      </c>
      <c r="F316" s="36">
        <f t="shared" si="237"/>
        <v>447861.25</v>
      </c>
      <c r="G316" s="36">
        <f t="shared" si="238"/>
        <v>257029</v>
      </c>
      <c r="H316" s="36">
        <f t="shared" si="239"/>
        <v>451846.86</v>
      </c>
      <c r="I316" s="36">
        <f t="shared" si="216"/>
        <v>259013</v>
      </c>
      <c r="J316" s="36">
        <f t="shared" si="217"/>
        <v>455858.11</v>
      </c>
      <c r="K316" s="36">
        <f t="shared" si="218"/>
        <v>260997</v>
      </c>
      <c r="L316" s="36">
        <f t="shared" si="219"/>
        <v>459895.17</v>
      </c>
      <c r="M316" s="36">
        <f t="shared" si="220"/>
        <v>262981</v>
      </c>
      <c r="N316" s="36">
        <f t="shared" si="221"/>
        <v>463958.21</v>
      </c>
      <c r="O316" s="36">
        <f t="shared" si="222"/>
        <v>264965</v>
      </c>
      <c r="P316" s="36">
        <f t="shared" si="223"/>
        <v>468047.39</v>
      </c>
      <c r="Q316" s="36">
        <f t="shared" si="224"/>
        <v>266949</v>
      </c>
      <c r="R316" s="36">
        <f t="shared" si="225"/>
        <v>472162.88</v>
      </c>
      <c r="S316" s="36">
        <f t="shared" si="226"/>
        <v>268933</v>
      </c>
      <c r="T316" s="36">
        <f t="shared" si="227"/>
        <v>476304.85</v>
      </c>
      <c r="U316" s="36">
        <f t="shared" si="228"/>
        <v>270917</v>
      </c>
      <c r="V316" s="36">
        <f t="shared" si="229"/>
        <v>480473.47</v>
      </c>
      <c r="W316" s="36">
        <f t="shared" si="230"/>
        <v>272901</v>
      </c>
      <c r="X316" s="36">
        <f t="shared" si="231"/>
        <v>484668.91</v>
      </c>
      <c r="Y316" s="36">
        <f t="shared" si="232"/>
        <v>274885</v>
      </c>
      <c r="Z316" s="36">
        <f t="shared" si="233"/>
        <v>488891.34</v>
      </c>
      <c r="AA316" s="36">
        <f t="shared" si="234"/>
        <v>276869</v>
      </c>
      <c r="AB316" s="36">
        <f t="shared" si="235"/>
        <v>493140.94</v>
      </c>
      <c r="AC316" s="41">
        <f t="shared" si="240"/>
        <v>494525.29</v>
      </c>
      <c r="AD316" s="36">
        <f t="shared" si="241"/>
        <v>278853</v>
      </c>
      <c r="AE316" s="36">
        <f t="shared" si="242"/>
        <v>498811.14</v>
      </c>
      <c r="AF316" s="36">
        <f t="shared" si="243"/>
        <v>280837</v>
      </c>
      <c r="AG316" s="36">
        <f t="shared" si="244"/>
        <v>503124.56</v>
      </c>
      <c r="AH316" s="36">
        <f t="shared" si="245"/>
        <v>282821</v>
      </c>
      <c r="AI316" s="36">
        <f t="shared" si="246"/>
        <v>507465.74</v>
      </c>
      <c r="AJ316" s="36">
        <f t="shared" si="247"/>
        <v>284805</v>
      </c>
      <c r="AK316" s="36">
        <f t="shared" si="248"/>
        <v>511834.85</v>
      </c>
      <c r="AL316" s="36">
        <f t="shared" si="249"/>
        <v>286789</v>
      </c>
      <c r="AM316" s="36">
        <f t="shared" si="250"/>
        <v>516232.07</v>
      </c>
      <c r="AN316" s="36">
        <f t="shared" si="251"/>
        <v>288773</v>
      </c>
      <c r="AO316" s="36">
        <f t="shared" si="252"/>
        <v>520657.58</v>
      </c>
      <c r="AP316" s="36">
        <f t="shared" si="253"/>
        <v>290757</v>
      </c>
      <c r="AQ316" s="36">
        <f t="shared" si="254"/>
        <v>525111.56000000006</v>
      </c>
      <c r="AR316" s="36">
        <f t="shared" si="255"/>
        <v>292741</v>
      </c>
      <c r="AS316" s="36">
        <f t="shared" si="256"/>
        <v>529594.19999999995</v>
      </c>
      <c r="AT316" s="36">
        <f t="shared" si="257"/>
        <v>294725</v>
      </c>
      <c r="AU316" s="36">
        <f t="shared" si="258"/>
        <v>534105.68000000005</v>
      </c>
      <c r="AV316" s="36">
        <f t="shared" si="259"/>
        <v>296709</v>
      </c>
      <c r="AW316" s="36">
        <f t="shared" si="260"/>
        <v>538646.18999999994</v>
      </c>
      <c r="AX316" s="36">
        <f t="shared" si="261"/>
        <v>298693</v>
      </c>
      <c r="AY316" s="36">
        <f t="shared" si="262"/>
        <v>543215.91</v>
      </c>
      <c r="AZ316" s="36">
        <f t="shared" si="263"/>
        <v>300677</v>
      </c>
      <c r="BA316" s="36">
        <f t="shared" si="264"/>
        <v>547815.04</v>
      </c>
    </row>
    <row r="317" spans="1:53" x14ac:dyDescent="0.2">
      <c r="A317" s="25">
        <v>38749</v>
      </c>
      <c r="B317" s="36">
        <v>253050</v>
      </c>
      <c r="C317" s="36">
        <v>439233.29</v>
      </c>
      <c r="D317" s="36">
        <v>442396.42</v>
      </c>
      <c r="E317" s="36">
        <f t="shared" si="236"/>
        <v>254720</v>
      </c>
      <c r="F317" s="36">
        <f t="shared" si="237"/>
        <v>446346.87</v>
      </c>
      <c r="G317" s="36">
        <f t="shared" si="238"/>
        <v>256704</v>
      </c>
      <c r="H317" s="36">
        <f t="shared" si="239"/>
        <v>450322.74</v>
      </c>
      <c r="I317" s="36">
        <f t="shared" si="216"/>
        <v>258688</v>
      </c>
      <c r="J317" s="36">
        <f t="shared" si="217"/>
        <v>454324.19</v>
      </c>
      <c r="K317" s="36">
        <f t="shared" si="218"/>
        <v>260672</v>
      </c>
      <c r="L317" s="36">
        <f t="shared" si="219"/>
        <v>458351.38</v>
      </c>
      <c r="M317" s="36">
        <f t="shared" si="220"/>
        <v>262656</v>
      </c>
      <c r="N317" s="36">
        <f t="shared" si="221"/>
        <v>462404.48</v>
      </c>
      <c r="O317" s="36">
        <f t="shared" si="222"/>
        <v>264640</v>
      </c>
      <c r="P317" s="36">
        <f t="shared" si="223"/>
        <v>466483.66</v>
      </c>
      <c r="Q317" s="36">
        <f t="shared" si="224"/>
        <v>266624</v>
      </c>
      <c r="R317" s="36">
        <f t="shared" si="225"/>
        <v>470589.09</v>
      </c>
      <c r="S317" s="36">
        <f t="shared" si="226"/>
        <v>268608</v>
      </c>
      <c r="T317" s="36">
        <f t="shared" si="227"/>
        <v>474720.93</v>
      </c>
      <c r="U317" s="36">
        <f t="shared" si="228"/>
        <v>270592</v>
      </c>
      <c r="V317" s="36">
        <f t="shared" si="229"/>
        <v>478879.36</v>
      </c>
      <c r="W317" s="36">
        <f t="shared" si="230"/>
        <v>272576</v>
      </c>
      <c r="X317" s="36">
        <f t="shared" si="231"/>
        <v>483064.54</v>
      </c>
      <c r="Y317" s="36">
        <f t="shared" si="232"/>
        <v>274560</v>
      </c>
      <c r="Z317" s="36">
        <f t="shared" si="233"/>
        <v>487276.65</v>
      </c>
      <c r="AA317" s="36">
        <f t="shared" si="234"/>
        <v>276544</v>
      </c>
      <c r="AB317" s="36">
        <f t="shared" si="235"/>
        <v>491515.86</v>
      </c>
      <c r="AC317" s="41">
        <f t="shared" si="240"/>
        <v>492898.58</v>
      </c>
      <c r="AD317" s="36">
        <f t="shared" si="241"/>
        <v>278528</v>
      </c>
      <c r="AE317" s="36">
        <f t="shared" si="242"/>
        <v>497173.96</v>
      </c>
      <c r="AF317" s="36">
        <f t="shared" si="243"/>
        <v>280512</v>
      </c>
      <c r="AG317" s="36">
        <f t="shared" si="244"/>
        <v>501476.85</v>
      </c>
      <c r="AH317" s="36">
        <f t="shared" si="245"/>
        <v>282496</v>
      </c>
      <c r="AI317" s="36">
        <f t="shared" si="246"/>
        <v>505807.43</v>
      </c>
      <c r="AJ317" s="36">
        <f t="shared" si="247"/>
        <v>284480</v>
      </c>
      <c r="AK317" s="36">
        <f t="shared" si="248"/>
        <v>510165.87</v>
      </c>
      <c r="AL317" s="36">
        <f t="shared" si="249"/>
        <v>286464</v>
      </c>
      <c r="AM317" s="36">
        <f t="shared" si="250"/>
        <v>514552.35</v>
      </c>
      <c r="AN317" s="36">
        <f t="shared" si="251"/>
        <v>288448</v>
      </c>
      <c r="AO317" s="36">
        <f t="shared" si="252"/>
        <v>518967.05</v>
      </c>
      <c r="AP317" s="36">
        <f t="shared" si="253"/>
        <v>290432</v>
      </c>
      <c r="AQ317" s="36">
        <f t="shared" si="254"/>
        <v>523410.16</v>
      </c>
      <c r="AR317" s="36">
        <f t="shared" si="255"/>
        <v>292416</v>
      </c>
      <c r="AS317" s="36">
        <f t="shared" si="256"/>
        <v>527881.85</v>
      </c>
      <c r="AT317" s="36">
        <f t="shared" si="257"/>
        <v>294400</v>
      </c>
      <c r="AU317" s="36">
        <f t="shared" si="258"/>
        <v>532382.31999999995</v>
      </c>
      <c r="AV317" s="36">
        <f t="shared" si="259"/>
        <v>296384</v>
      </c>
      <c r="AW317" s="36">
        <f t="shared" si="260"/>
        <v>536911.74</v>
      </c>
      <c r="AX317" s="36">
        <f t="shared" si="261"/>
        <v>298368</v>
      </c>
      <c r="AY317" s="36">
        <f t="shared" si="262"/>
        <v>541470.30000000005</v>
      </c>
      <c r="AZ317" s="36">
        <f t="shared" si="263"/>
        <v>300352</v>
      </c>
      <c r="BA317" s="36">
        <f t="shared" si="264"/>
        <v>546058.18999999994</v>
      </c>
    </row>
    <row r="318" spans="1:53" x14ac:dyDescent="0.2">
      <c r="A318" s="25">
        <v>38777</v>
      </c>
      <c r="B318" s="36">
        <v>252725</v>
      </c>
      <c r="C318" s="36">
        <v>437739.81</v>
      </c>
      <c r="D318" s="36">
        <v>440898.87</v>
      </c>
      <c r="E318" s="36">
        <f t="shared" si="236"/>
        <v>254395</v>
      </c>
      <c r="F318" s="36">
        <f t="shared" si="237"/>
        <v>444839.67999999999</v>
      </c>
      <c r="G318" s="36">
        <f t="shared" si="238"/>
        <v>256379</v>
      </c>
      <c r="H318" s="36">
        <f t="shared" si="239"/>
        <v>448805.85</v>
      </c>
      <c r="I318" s="36">
        <f t="shared" si="216"/>
        <v>258363</v>
      </c>
      <c r="J318" s="36">
        <f t="shared" si="217"/>
        <v>452797.54</v>
      </c>
      <c r="K318" s="36">
        <f t="shared" si="218"/>
        <v>260347</v>
      </c>
      <c r="L318" s="36">
        <f t="shared" si="219"/>
        <v>456814.91</v>
      </c>
      <c r="M318" s="36">
        <f t="shared" si="220"/>
        <v>262331</v>
      </c>
      <c r="N318" s="36">
        <f t="shared" si="221"/>
        <v>460858.13</v>
      </c>
      <c r="O318" s="36">
        <f t="shared" si="222"/>
        <v>264315</v>
      </c>
      <c r="P318" s="36">
        <f t="shared" si="223"/>
        <v>464927.36</v>
      </c>
      <c r="Q318" s="36">
        <f t="shared" si="224"/>
        <v>266299</v>
      </c>
      <c r="R318" s="36">
        <f t="shared" si="225"/>
        <v>469022.77</v>
      </c>
      <c r="S318" s="36">
        <f t="shared" si="226"/>
        <v>268283</v>
      </c>
      <c r="T318" s="36">
        <f t="shared" si="227"/>
        <v>473144.53</v>
      </c>
      <c r="U318" s="36">
        <f t="shared" si="228"/>
        <v>270267</v>
      </c>
      <c r="V318" s="36">
        <f t="shared" si="229"/>
        <v>477292.81</v>
      </c>
      <c r="W318" s="36">
        <f t="shared" si="230"/>
        <v>272251</v>
      </c>
      <c r="X318" s="36">
        <f t="shared" si="231"/>
        <v>481467.78</v>
      </c>
      <c r="Y318" s="36">
        <f t="shared" si="232"/>
        <v>274235</v>
      </c>
      <c r="Z318" s="36">
        <f t="shared" si="233"/>
        <v>485669.62</v>
      </c>
      <c r="AA318" s="36">
        <f t="shared" si="234"/>
        <v>276219</v>
      </c>
      <c r="AB318" s="36">
        <f t="shared" si="235"/>
        <v>489898.49</v>
      </c>
      <c r="AC318" s="41">
        <f t="shared" si="240"/>
        <v>491279.59</v>
      </c>
      <c r="AD318" s="36">
        <f t="shared" si="241"/>
        <v>278203</v>
      </c>
      <c r="AE318" s="36">
        <f t="shared" si="242"/>
        <v>495544.56</v>
      </c>
      <c r="AF318" s="36">
        <f t="shared" si="243"/>
        <v>280187</v>
      </c>
      <c r="AG318" s="36">
        <f t="shared" si="244"/>
        <v>499836.97</v>
      </c>
      <c r="AH318" s="36">
        <f t="shared" si="245"/>
        <v>282171</v>
      </c>
      <c r="AI318" s="36">
        <f t="shared" si="246"/>
        <v>504156.99</v>
      </c>
      <c r="AJ318" s="36">
        <f t="shared" si="247"/>
        <v>284155</v>
      </c>
      <c r="AK318" s="36">
        <f t="shared" si="248"/>
        <v>508504.81</v>
      </c>
      <c r="AL318" s="36">
        <f t="shared" si="249"/>
        <v>286139</v>
      </c>
      <c r="AM318" s="36">
        <f t="shared" si="250"/>
        <v>512880.6</v>
      </c>
      <c r="AN318" s="36">
        <f t="shared" si="251"/>
        <v>288123</v>
      </c>
      <c r="AO318" s="36">
        <f t="shared" si="252"/>
        <v>517284.55</v>
      </c>
      <c r="AP318" s="36">
        <f t="shared" si="253"/>
        <v>290107</v>
      </c>
      <c r="AQ318" s="36">
        <f t="shared" si="254"/>
        <v>521716.83</v>
      </c>
      <c r="AR318" s="36">
        <f t="shared" si="255"/>
        <v>292091</v>
      </c>
      <c r="AS318" s="36">
        <f t="shared" si="256"/>
        <v>526177.63</v>
      </c>
      <c r="AT318" s="36">
        <f t="shared" si="257"/>
        <v>294075</v>
      </c>
      <c r="AU318" s="36">
        <f t="shared" si="258"/>
        <v>530667.13</v>
      </c>
      <c r="AV318" s="36">
        <f t="shared" si="259"/>
        <v>296059</v>
      </c>
      <c r="AW318" s="36">
        <f t="shared" si="260"/>
        <v>535185.52</v>
      </c>
      <c r="AX318" s="36">
        <f t="shared" si="261"/>
        <v>298043</v>
      </c>
      <c r="AY318" s="36">
        <f t="shared" si="262"/>
        <v>539732.98</v>
      </c>
      <c r="AZ318" s="36">
        <f t="shared" si="263"/>
        <v>300027</v>
      </c>
      <c r="BA318" s="36">
        <f t="shared" si="264"/>
        <v>544309.69999999995</v>
      </c>
    </row>
    <row r="319" spans="1:53" x14ac:dyDescent="0.2">
      <c r="A319" s="25">
        <v>38808</v>
      </c>
      <c r="B319" s="36">
        <v>252400</v>
      </c>
      <c r="C319" s="36">
        <v>436253.78</v>
      </c>
      <c r="D319" s="36">
        <v>439408.78</v>
      </c>
      <c r="E319" s="36">
        <f t="shared" si="236"/>
        <v>254070</v>
      </c>
      <c r="F319" s="36">
        <f t="shared" si="237"/>
        <v>443340.01</v>
      </c>
      <c r="G319" s="36">
        <f t="shared" si="238"/>
        <v>256054</v>
      </c>
      <c r="H319" s="36">
        <f t="shared" si="239"/>
        <v>447296.53</v>
      </c>
      <c r="I319" s="36">
        <f t="shared" si="216"/>
        <v>258038</v>
      </c>
      <c r="J319" s="36">
        <f t="shared" si="217"/>
        <v>451278.51</v>
      </c>
      <c r="K319" s="36">
        <f t="shared" si="218"/>
        <v>260022</v>
      </c>
      <c r="L319" s="36">
        <f t="shared" si="219"/>
        <v>455286.11</v>
      </c>
      <c r="M319" s="36">
        <f t="shared" si="220"/>
        <v>262006</v>
      </c>
      <c r="N319" s="36">
        <f t="shared" si="221"/>
        <v>459319.49</v>
      </c>
      <c r="O319" s="36">
        <f t="shared" si="222"/>
        <v>263990</v>
      </c>
      <c r="P319" s="36">
        <f t="shared" si="223"/>
        <v>463378.82</v>
      </c>
      <c r="Q319" s="36">
        <f t="shared" si="224"/>
        <v>265974</v>
      </c>
      <c r="R319" s="36">
        <f t="shared" si="225"/>
        <v>467464.27</v>
      </c>
      <c r="S319" s="36">
        <f t="shared" si="226"/>
        <v>267958</v>
      </c>
      <c r="T319" s="36">
        <f t="shared" si="227"/>
        <v>471576.01</v>
      </c>
      <c r="U319" s="36">
        <f t="shared" si="228"/>
        <v>269942</v>
      </c>
      <c r="V319" s="36">
        <f t="shared" si="229"/>
        <v>475714.2</v>
      </c>
      <c r="W319" s="36">
        <f t="shared" si="230"/>
        <v>271926</v>
      </c>
      <c r="X319" s="36">
        <f t="shared" si="231"/>
        <v>479879.02</v>
      </c>
      <c r="Y319" s="36">
        <f t="shared" si="232"/>
        <v>273910</v>
      </c>
      <c r="Z319" s="36">
        <f t="shared" si="233"/>
        <v>484070.63</v>
      </c>
      <c r="AA319" s="36">
        <f t="shared" si="234"/>
        <v>275894</v>
      </c>
      <c r="AB319" s="36">
        <f t="shared" si="235"/>
        <v>488289.21</v>
      </c>
      <c r="AC319" s="41">
        <f t="shared" si="240"/>
        <v>489668.68</v>
      </c>
      <c r="AD319" s="36">
        <f t="shared" si="241"/>
        <v>277878</v>
      </c>
      <c r="AE319" s="36">
        <f t="shared" si="242"/>
        <v>493923.28</v>
      </c>
      <c r="AF319" s="36">
        <f t="shared" si="243"/>
        <v>279862</v>
      </c>
      <c r="AG319" s="36">
        <f t="shared" si="244"/>
        <v>498205.26</v>
      </c>
      <c r="AH319" s="36">
        <f t="shared" si="245"/>
        <v>281846</v>
      </c>
      <c r="AI319" s="36">
        <f t="shared" si="246"/>
        <v>502514.79</v>
      </c>
      <c r="AJ319" s="36">
        <f t="shared" si="247"/>
        <v>283830</v>
      </c>
      <c r="AK319" s="36">
        <f t="shared" si="248"/>
        <v>506852.04</v>
      </c>
      <c r="AL319" s="36">
        <f t="shared" si="249"/>
        <v>285814</v>
      </c>
      <c r="AM319" s="36">
        <f t="shared" si="250"/>
        <v>511217.2</v>
      </c>
      <c r="AN319" s="36">
        <f t="shared" si="251"/>
        <v>287798</v>
      </c>
      <c r="AO319" s="36">
        <f t="shared" si="252"/>
        <v>515610.44</v>
      </c>
      <c r="AP319" s="36">
        <f t="shared" si="253"/>
        <v>289782</v>
      </c>
      <c r="AQ319" s="36">
        <f t="shared" si="254"/>
        <v>520031.95</v>
      </c>
      <c r="AR319" s="36">
        <f t="shared" si="255"/>
        <v>291766</v>
      </c>
      <c r="AS319" s="36">
        <f t="shared" si="256"/>
        <v>524481.91</v>
      </c>
      <c r="AT319" s="36">
        <f t="shared" si="257"/>
        <v>293750</v>
      </c>
      <c r="AU319" s="36">
        <f t="shared" si="258"/>
        <v>528960.5</v>
      </c>
      <c r="AV319" s="36">
        <f t="shared" si="259"/>
        <v>295734</v>
      </c>
      <c r="AW319" s="36">
        <f t="shared" si="260"/>
        <v>533467.91</v>
      </c>
      <c r="AX319" s="36">
        <f t="shared" si="261"/>
        <v>297718</v>
      </c>
      <c r="AY319" s="36">
        <f t="shared" si="262"/>
        <v>538004.31999999995</v>
      </c>
      <c r="AZ319" s="36">
        <f t="shared" si="263"/>
        <v>299702</v>
      </c>
      <c r="BA319" s="36">
        <f t="shared" si="264"/>
        <v>542569.91</v>
      </c>
    </row>
    <row r="320" spans="1:53" x14ac:dyDescent="0.2">
      <c r="A320" s="25">
        <v>38838</v>
      </c>
      <c r="B320" s="36">
        <v>252075</v>
      </c>
      <c r="C320" s="36">
        <v>434874.32</v>
      </c>
      <c r="D320" s="36">
        <v>438025.26</v>
      </c>
      <c r="E320" s="36">
        <f t="shared" si="236"/>
        <v>253745</v>
      </c>
      <c r="F320" s="36">
        <f t="shared" si="237"/>
        <v>441947.59</v>
      </c>
      <c r="G320" s="36">
        <f t="shared" si="238"/>
        <v>255729</v>
      </c>
      <c r="H320" s="36">
        <f t="shared" si="239"/>
        <v>445895.15</v>
      </c>
      <c r="I320" s="36">
        <f t="shared" si="216"/>
        <v>257713</v>
      </c>
      <c r="J320" s="36">
        <f t="shared" si="217"/>
        <v>449868.11</v>
      </c>
      <c r="K320" s="36">
        <f t="shared" si="218"/>
        <v>259697</v>
      </c>
      <c r="L320" s="36">
        <f t="shared" si="219"/>
        <v>453866.63</v>
      </c>
      <c r="M320" s="36">
        <f t="shared" si="220"/>
        <v>261681</v>
      </c>
      <c r="N320" s="36">
        <f t="shared" si="221"/>
        <v>457890.88</v>
      </c>
      <c r="O320" s="36">
        <f t="shared" si="222"/>
        <v>263665</v>
      </c>
      <c r="P320" s="36">
        <f t="shared" si="223"/>
        <v>461941.02</v>
      </c>
      <c r="Q320" s="36">
        <f t="shared" si="224"/>
        <v>265649</v>
      </c>
      <c r="R320" s="36">
        <f t="shared" si="225"/>
        <v>466017.22</v>
      </c>
      <c r="S320" s="36">
        <f t="shared" si="226"/>
        <v>267633</v>
      </c>
      <c r="T320" s="36">
        <f t="shared" si="227"/>
        <v>470119.65</v>
      </c>
      <c r="U320" s="36">
        <f t="shared" si="228"/>
        <v>269617</v>
      </c>
      <c r="V320" s="36">
        <f t="shared" si="229"/>
        <v>474248.47</v>
      </c>
      <c r="W320" s="36">
        <f t="shared" si="230"/>
        <v>271601</v>
      </c>
      <c r="X320" s="36">
        <f t="shared" si="231"/>
        <v>478403.86</v>
      </c>
      <c r="Y320" s="36">
        <f t="shared" si="232"/>
        <v>273585</v>
      </c>
      <c r="Z320" s="36">
        <f t="shared" si="233"/>
        <v>482585.98</v>
      </c>
      <c r="AA320" s="36">
        <f t="shared" si="234"/>
        <v>275569</v>
      </c>
      <c r="AB320" s="36">
        <f t="shared" si="235"/>
        <v>486795.01</v>
      </c>
      <c r="AC320" s="41">
        <f t="shared" si="240"/>
        <v>488172.86</v>
      </c>
      <c r="AD320" s="36">
        <f t="shared" si="241"/>
        <v>277553</v>
      </c>
      <c r="AE320" s="36">
        <f t="shared" si="242"/>
        <v>492417.84</v>
      </c>
      <c r="AF320" s="36">
        <f t="shared" si="243"/>
        <v>279537</v>
      </c>
      <c r="AG320" s="36">
        <f t="shared" si="244"/>
        <v>496690.13</v>
      </c>
      <c r="AH320" s="36">
        <f t="shared" si="245"/>
        <v>281521</v>
      </c>
      <c r="AI320" s="36">
        <f t="shared" si="246"/>
        <v>500989.91</v>
      </c>
      <c r="AJ320" s="36">
        <f t="shared" si="247"/>
        <v>283505</v>
      </c>
      <c r="AK320" s="36">
        <f t="shared" si="248"/>
        <v>505317.35</v>
      </c>
      <c r="AL320" s="36">
        <f t="shared" si="249"/>
        <v>285489</v>
      </c>
      <c r="AM320" s="36">
        <f t="shared" si="250"/>
        <v>509672.64</v>
      </c>
      <c r="AN320" s="36">
        <f t="shared" si="251"/>
        <v>287473</v>
      </c>
      <c r="AO320" s="36">
        <f t="shared" si="252"/>
        <v>514055.95</v>
      </c>
      <c r="AP320" s="36">
        <f t="shared" si="253"/>
        <v>289457</v>
      </c>
      <c r="AQ320" s="36">
        <f t="shared" si="254"/>
        <v>518467.46</v>
      </c>
      <c r="AR320" s="36">
        <f t="shared" si="255"/>
        <v>291441</v>
      </c>
      <c r="AS320" s="36">
        <f t="shared" si="256"/>
        <v>522907.35</v>
      </c>
      <c r="AT320" s="36">
        <f t="shared" si="257"/>
        <v>293425</v>
      </c>
      <c r="AU320" s="36">
        <f t="shared" si="258"/>
        <v>527375.81000000006</v>
      </c>
      <c r="AV320" s="36">
        <f t="shared" si="259"/>
        <v>295409</v>
      </c>
      <c r="AW320" s="36">
        <f t="shared" si="260"/>
        <v>531873.02</v>
      </c>
      <c r="AX320" s="36">
        <f t="shared" si="261"/>
        <v>297393</v>
      </c>
      <c r="AY320" s="36">
        <f t="shared" si="262"/>
        <v>536399.17000000004</v>
      </c>
      <c r="AZ320" s="36">
        <f t="shared" si="263"/>
        <v>299377</v>
      </c>
      <c r="BA320" s="36">
        <f t="shared" si="264"/>
        <v>540954.43999999994</v>
      </c>
    </row>
    <row r="321" spans="1:53" x14ac:dyDescent="0.2">
      <c r="A321" s="25">
        <v>38869</v>
      </c>
      <c r="B321" s="36">
        <v>251750</v>
      </c>
      <c r="C321" s="36">
        <v>433501.35</v>
      </c>
      <c r="D321" s="36">
        <v>436648.23</v>
      </c>
      <c r="E321" s="36">
        <f t="shared" si="236"/>
        <v>253420</v>
      </c>
      <c r="F321" s="36">
        <f t="shared" si="237"/>
        <v>440561.7</v>
      </c>
      <c r="G321" s="36">
        <f t="shared" si="238"/>
        <v>255404</v>
      </c>
      <c r="H321" s="36">
        <f t="shared" si="239"/>
        <v>444500.35</v>
      </c>
      <c r="I321" s="36">
        <f t="shared" si="216"/>
        <v>257388</v>
      </c>
      <c r="J321" s="36">
        <f t="shared" si="217"/>
        <v>448464.34</v>
      </c>
      <c r="K321" s="36">
        <f t="shared" si="218"/>
        <v>259372</v>
      </c>
      <c r="L321" s="36">
        <f t="shared" si="219"/>
        <v>452453.83</v>
      </c>
      <c r="M321" s="36">
        <f t="shared" si="220"/>
        <v>261356</v>
      </c>
      <c r="N321" s="36">
        <f t="shared" si="221"/>
        <v>456468.99</v>
      </c>
      <c r="O321" s="36">
        <f t="shared" si="222"/>
        <v>263340</v>
      </c>
      <c r="P321" s="36">
        <f t="shared" si="223"/>
        <v>460509.98</v>
      </c>
      <c r="Q321" s="36">
        <f t="shared" si="224"/>
        <v>265324</v>
      </c>
      <c r="R321" s="36">
        <f t="shared" si="225"/>
        <v>464576.97</v>
      </c>
      <c r="S321" s="36">
        <f t="shared" si="226"/>
        <v>267308</v>
      </c>
      <c r="T321" s="36">
        <f t="shared" si="227"/>
        <v>468670.13</v>
      </c>
      <c r="U321" s="36">
        <f t="shared" si="228"/>
        <v>269292</v>
      </c>
      <c r="V321" s="36">
        <f t="shared" si="229"/>
        <v>472789.63</v>
      </c>
      <c r="W321" s="36">
        <f t="shared" si="230"/>
        <v>271276</v>
      </c>
      <c r="X321" s="36">
        <f t="shared" si="231"/>
        <v>476935.63</v>
      </c>
      <c r="Y321" s="36">
        <f t="shared" si="232"/>
        <v>273260</v>
      </c>
      <c r="Z321" s="36">
        <f t="shared" si="233"/>
        <v>481108.31</v>
      </c>
      <c r="AA321" s="36">
        <f t="shared" si="234"/>
        <v>275244</v>
      </c>
      <c r="AB321" s="36">
        <f t="shared" si="235"/>
        <v>485307.83</v>
      </c>
      <c r="AC321" s="41">
        <f t="shared" si="240"/>
        <v>486684.05</v>
      </c>
      <c r="AD321" s="36">
        <f t="shared" si="241"/>
        <v>277228</v>
      </c>
      <c r="AE321" s="36">
        <f t="shared" si="242"/>
        <v>490919.45</v>
      </c>
      <c r="AF321" s="36">
        <f t="shared" si="243"/>
        <v>279212</v>
      </c>
      <c r="AG321" s="36">
        <f t="shared" si="244"/>
        <v>495182.1</v>
      </c>
      <c r="AH321" s="36">
        <f t="shared" si="245"/>
        <v>281196</v>
      </c>
      <c r="AI321" s="36">
        <f t="shared" si="246"/>
        <v>499472.17</v>
      </c>
      <c r="AJ321" s="36">
        <f t="shared" si="247"/>
        <v>283180</v>
      </c>
      <c r="AK321" s="36">
        <f t="shared" si="248"/>
        <v>503789.85</v>
      </c>
      <c r="AL321" s="36">
        <f t="shared" si="249"/>
        <v>285164</v>
      </c>
      <c r="AM321" s="36">
        <f t="shared" si="250"/>
        <v>508135.31</v>
      </c>
      <c r="AN321" s="36">
        <f t="shared" si="251"/>
        <v>287148</v>
      </c>
      <c r="AO321" s="36">
        <f t="shared" si="252"/>
        <v>512508.73</v>
      </c>
      <c r="AP321" s="36">
        <f t="shared" si="253"/>
        <v>289132</v>
      </c>
      <c r="AQ321" s="36">
        <f t="shared" si="254"/>
        <v>516910.28</v>
      </c>
      <c r="AR321" s="36">
        <f t="shared" si="255"/>
        <v>291116</v>
      </c>
      <c r="AS321" s="36">
        <f t="shared" si="256"/>
        <v>521340.15</v>
      </c>
      <c r="AT321" s="36">
        <f t="shared" si="257"/>
        <v>293100</v>
      </c>
      <c r="AU321" s="36">
        <f t="shared" si="258"/>
        <v>525798.53</v>
      </c>
      <c r="AV321" s="36">
        <f t="shared" si="259"/>
        <v>295084</v>
      </c>
      <c r="AW321" s="36">
        <f t="shared" si="260"/>
        <v>530285.59</v>
      </c>
      <c r="AX321" s="36">
        <f t="shared" si="261"/>
        <v>297068</v>
      </c>
      <c r="AY321" s="36">
        <f t="shared" si="262"/>
        <v>534801.52</v>
      </c>
      <c r="AZ321" s="36">
        <f t="shared" si="263"/>
        <v>299052</v>
      </c>
      <c r="BA321" s="36">
        <f t="shared" si="264"/>
        <v>539346.51</v>
      </c>
    </row>
    <row r="322" spans="1:53" x14ac:dyDescent="0.2">
      <c r="A322" s="25">
        <v>38899</v>
      </c>
      <c r="B322" s="36">
        <v>251425</v>
      </c>
      <c r="C322" s="36">
        <v>432135.9</v>
      </c>
      <c r="D322" s="36">
        <v>435278.71</v>
      </c>
      <c r="E322" s="36">
        <f t="shared" si="236"/>
        <v>253095</v>
      </c>
      <c r="F322" s="36">
        <f t="shared" si="237"/>
        <v>439183.35999999999</v>
      </c>
      <c r="G322" s="36">
        <f t="shared" si="238"/>
        <v>255079</v>
      </c>
      <c r="H322" s="36">
        <f t="shared" si="239"/>
        <v>443113.14</v>
      </c>
      <c r="I322" s="36">
        <f t="shared" si="216"/>
        <v>257063</v>
      </c>
      <c r="J322" s="36">
        <f t="shared" si="217"/>
        <v>447068.2</v>
      </c>
      <c r="K322" s="36">
        <f t="shared" si="218"/>
        <v>259047</v>
      </c>
      <c r="L322" s="36">
        <f t="shared" si="219"/>
        <v>451048.71</v>
      </c>
      <c r="M322" s="36">
        <f t="shared" si="220"/>
        <v>261031</v>
      </c>
      <c r="N322" s="36">
        <f t="shared" si="221"/>
        <v>455054.83</v>
      </c>
      <c r="O322" s="36">
        <f t="shared" si="222"/>
        <v>263015</v>
      </c>
      <c r="P322" s="36">
        <f t="shared" si="223"/>
        <v>459086.72</v>
      </c>
      <c r="Q322" s="36">
        <f t="shared" si="224"/>
        <v>264999</v>
      </c>
      <c r="R322" s="36">
        <f t="shared" si="225"/>
        <v>463144.56</v>
      </c>
      <c r="S322" s="36">
        <f t="shared" si="226"/>
        <v>266983</v>
      </c>
      <c r="T322" s="36">
        <f t="shared" si="227"/>
        <v>467228.5</v>
      </c>
      <c r="U322" s="36">
        <f t="shared" si="228"/>
        <v>268967</v>
      </c>
      <c r="V322" s="36">
        <f t="shared" si="229"/>
        <v>471338.72</v>
      </c>
      <c r="W322" s="36">
        <f t="shared" si="230"/>
        <v>270951</v>
      </c>
      <c r="X322" s="36">
        <f t="shared" si="231"/>
        <v>475475.39</v>
      </c>
      <c r="Y322" s="36">
        <f t="shared" si="232"/>
        <v>272935</v>
      </c>
      <c r="Z322" s="36">
        <f t="shared" si="233"/>
        <v>479638.67</v>
      </c>
      <c r="AA322" s="36">
        <f t="shared" si="234"/>
        <v>274919</v>
      </c>
      <c r="AB322" s="36">
        <f t="shared" si="235"/>
        <v>483828.74</v>
      </c>
      <c r="AC322" s="41">
        <f t="shared" si="240"/>
        <v>485203.34</v>
      </c>
      <c r="AD322" s="36">
        <f t="shared" si="241"/>
        <v>276903</v>
      </c>
      <c r="AE322" s="36">
        <f t="shared" si="242"/>
        <v>489429.21</v>
      </c>
      <c r="AF322" s="36">
        <f t="shared" si="243"/>
        <v>278887</v>
      </c>
      <c r="AG322" s="36">
        <f t="shared" si="244"/>
        <v>493682.27</v>
      </c>
      <c r="AH322" s="36">
        <f t="shared" si="245"/>
        <v>280871</v>
      </c>
      <c r="AI322" s="36">
        <f t="shared" si="246"/>
        <v>497962.69</v>
      </c>
      <c r="AJ322" s="36">
        <f t="shared" si="247"/>
        <v>282855</v>
      </c>
      <c r="AK322" s="36">
        <f t="shared" si="248"/>
        <v>502270.66</v>
      </c>
      <c r="AL322" s="36">
        <f t="shared" si="249"/>
        <v>284839</v>
      </c>
      <c r="AM322" s="36">
        <f t="shared" si="250"/>
        <v>506606.34</v>
      </c>
      <c r="AN322" s="36">
        <f t="shared" si="251"/>
        <v>286823</v>
      </c>
      <c r="AO322" s="36">
        <f t="shared" si="252"/>
        <v>510969.92</v>
      </c>
      <c r="AP322" s="36">
        <f t="shared" si="253"/>
        <v>288807</v>
      </c>
      <c r="AQ322" s="36">
        <f t="shared" si="254"/>
        <v>515361.57</v>
      </c>
      <c r="AR322" s="36">
        <f t="shared" si="255"/>
        <v>290791</v>
      </c>
      <c r="AS322" s="36">
        <f t="shared" si="256"/>
        <v>519781.48</v>
      </c>
      <c r="AT322" s="36">
        <f t="shared" si="257"/>
        <v>292775</v>
      </c>
      <c r="AU322" s="36">
        <f t="shared" si="258"/>
        <v>524229.83</v>
      </c>
      <c r="AV322" s="36">
        <f t="shared" si="259"/>
        <v>294759</v>
      </c>
      <c r="AW322" s="36">
        <f t="shared" si="260"/>
        <v>528706.80000000005</v>
      </c>
      <c r="AX322" s="36">
        <f t="shared" si="261"/>
        <v>296743</v>
      </c>
      <c r="AY322" s="36">
        <f t="shared" si="262"/>
        <v>533212.56999999995</v>
      </c>
      <c r="AZ322" s="36">
        <f t="shared" si="263"/>
        <v>298727</v>
      </c>
      <c r="BA322" s="36">
        <f t="shared" si="264"/>
        <v>537747.32999999996</v>
      </c>
    </row>
    <row r="323" spans="1:53" x14ac:dyDescent="0.2">
      <c r="A323" s="25">
        <v>38930</v>
      </c>
      <c r="B323" s="36">
        <v>251100</v>
      </c>
      <c r="C323" s="36">
        <v>430777.79</v>
      </c>
      <c r="D323" s="36">
        <v>433916.54</v>
      </c>
      <c r="E323" s="36">
        <f t="shared" si="236"/>
        <v>252770</v>
      </c>
      <c r="F323" s="36">
        <f t="shared" si="237"/>
        <v>437812.43</v>
      </c>
      <c r="G323" s="36">
        <f t="shared" si="238"/>
        <v>254754</v>
      </c>
      <c r="H323" s="36">
        <f t="shared" si="239"/>
        <v>441733.39</v>
      </c>
      <c r="I323" s="36">
        <f t="shared" si="216"/>
        <v>256738</v>
      </c>
      <c r="J323" s="36">
        <f t="shared" si="217"/>
        <v>445679.57</v>
      </c>
      <c r="K323" s="36">
        <f t="shared" si="218"/>
        <v>258722</v>
      </c>
      <c r="L323" s="36">
        <f t="shared" si="219"/>
        <v>449651.14</v>
      </c>
      <c r="M323" s="36">
        <f t="shared" si="220"/>
        <v>260706</v>
      </c>
      <c r="N323" s="36">
        <f t="shared" si="221"/>
        <v>453648.27</v>
      </c>
      <c r="O323" s="36">
        <f t="shared" si="222"/>
        <v>262690</v>
      </c>
      <c r="P323" s="36">
        <f t="shared" si="223"/>
        <v>457671.11</v>
      </c>
      <c r="Q323" s="36">
        <f t="shared" si="224"/>
        <v>264674</v>
      </c>
      <c r="R323" s="36">
        <f t="shared" si="225"/>
        <v>461719.84</v>
      </c>
      <c r="S323" s="36">
        <f t="shared" si="226"/>
        <v>266658</v>
      </c>
      <c r="T323" s="36">
        <f t="shared" si="227"/>
        <v>465794.62</v>
      </c>
      <c r="U323" s="36">
        <f t="shared" si="228"/>
        <v>268642</v>
      </c>
      <c r="V323" s="36">
        <f t="shared" si="229"/>
        <v>469895.61</v>
      </c>
      <c r="W323" s="36">
        <f t="shared" si="230"/>
        <v>270626</v>
      </c>
      <c r="X323" s="36">
        <f t="shared" si="231"/>
        <v>474022.99</v>
      </c>
      <c r="Y323" s="36">
        <f t="shared" si="232"/>
        <v>272610</v>
      </c>
      <c r="Z323" s="36">
        <f t="shared" si="233"/>
        <v>478176.93</v>
      </c>
      <c r="AA323" s="36">
        <f t="shared" si="234"/>
        <v>274594</v>
      </c>
      <c r="AB323" s="36">
        <f t="shared" si="235"/>
        <v>482357.59</v>
      </c>
      <c r="AC323" s="41">
        <f t="shared" si="240"/>
        <v>483730.56</v>
      </c>
      <c r="AD323" s="36">
        <f t="shared" si="241"/>
        <v>276578</v>
      </c>
      <c r="AE323" s="36">
        <f t="shared" si="242"/>
        <v>487946.96</v>
      </c>
      <c r="AF323" s="36">
        <f t="shared" si="243"/>
        <v>278562</v>
      </c>
      <c r="AG323" s="36">
        <f t="shared" si="244"/>
        <v>492190.48</v>
      </c>
      <c r="AH323" s="36">
        <f t="shared" si="245"/>
        <v>280546</v>
      </c>
      <c r="AI323" s="36">
        <f t="shared" si="246"/>
        <v>496461.31</v>
      </c>
      <c r="AJ323" s="36">
        <f t="shared" si="247"/>
        <v>282530</v>
      </c>
      <c r="AK323" s="36">
        <f t="shared" si="248"/>
        <v>500759.62</v>
      </c>
      <c r="AL323" s="36">
        <f t="shared" si="249"/>
        <v>284514</v>
      </c>
      <c r="AM323" s="36">
        <f t="shared" si="250"/>
        <v>505085.58</v>
      </c>
      <c r="AN323" s="36">
        <f t="shared" si="251"/>
        <v>286498</v>
      </c>
      <c r="AO323" s="36">
        <f t="shared" si="252"/>
        <v>509439.37</v>
      </c>
      <c r="AP323" s="36">
        <f t="shared" si="253"/>
        <v>288482</v>
      </c>
      <c r="AQ323" s="36">
        <f t="shared" si="254"/>
        <v>513821.18</v>
      </c>
      <c r="AR323" s="36">
        <f t="shared" si="255"/>
        <v>290466</v>
      </c>
      <c r="AS323" s="36">
        <f t="shared" si="256"/>
        <v>518231.18</v>
      </c>
      <c r="AT323" s="36">
        <f t="shared" si="257"/>
        <v>292450</v>
      </c>
      <c r="AU323" s="36">
        <f t="shared" si="258"/>
        <v>522669.55</v>
      </c>
      <c r="AV323" s="36">
        <f t="shared" si="259"/>
        <v>294434</v>
      </c>
      <c r="AW323" s="36">
        <f t="shared" si="260"/>
        <v>527136.48</v>
      </c>
      <c r="AX323" s="36">
        <f t="shared" si="261"/>
        <v>296418</v>
      </c>
      <c r="AY323" s="36">
        <f t="shared" si="262"/>
        <v>531632.15</v>
      </c>
      <c r="AZ323" s="36">
        <f t="shared" si="263"/>
        <v>298402</v>
      </c>
      <c r="BA323" s="36">
        <f t="shared" si="264"/>
        <v>536156.75</v>
      </c>
    </row>
    <row r="324" spans="1:53" x14ac:dyDescent="0.2">
      <c r="A324" s="25">
        <v>38961</v>
      </c>
      <c r="B324" s="36">
        <v>250775</v>
      </c>
      <c r="C324" s="36">
        <v>429426.47</v>
      </c>
      <c r="D324" s="36">
        <v>432561.16</v>
      </c>
      <c r="E324" s="36">
        <f t="shared" si="236"/>
        <v>252445</v>
      </c>
      <c r="F324" s="36">
        <f t="shared" si="237"/>
        <v>436448.33</v>
      </c>
      <c r="G324" s="36">
        <f t="shared" si="238"/>
        <v>254429</v>
      </c>
      <c r="H324" s="36">
        <f t="shared" si="239"/>
        <v>440360.51</v>
      </c>
      <c r="I324" s="36">
        <f t="shared" si="216"/>
        <v>256413</v>
      </c>
      <c r="J324" s="36">
        <f t="shared" si="217"/>
        <v>444297.86</v>
      </c>
      <c r="K324" s="36">
        <f t="shared" si="218"/>
        <v>258397</v>
      </c>
      <c r="L324" s="36">
        <f t="shared" si="219"/>
        <v>448260.54</v>
      </c>
      <c r="M324" s="36">
        <f t="shared" si="220"/>
        <v>260381</v>
      </c>
      <c r="N324" s="36">
        <f t="shared" si="221"/>
        <v>452248.72</v>
      </c>
      <c r="O324" s="36">
        <f t="shared" si="222"/>
        <v>262365</v>
      </c>
      <c r="P324" s="36">
        <f t="shared" si="223"/>
        <v>456262.56</v>
      </c>
      <c r="Q324" s="36">
        <f t="shared" si="224"/>
        <v>264349</v>
      </c>
      <c r="R324" s="36">
        <f t="shared" si="225"/>
        <v>460302.23</v>
      </c>
      <c r="S324" s="36">
        <f t="shared" si="226"/>
        <v>266333</v>
      </c>
      <c r="T324" s="36">
        <f t="shared" si="227"/>
        <v>464367.89</v>
      </c>
      <c r="U324" s="36">
        <f t="shared" si="228"/>
        <v>268317</v>
      </c>
      <c r="V324" s="36">
        <f t="shared" si="229"/>
        <v>468459.71</v>
      </c>
      <c r="W324" s="36">
        <f t="shared" si="230"/>
        <v>270301</v>
      </c>
      <c r="X324" s="36">
        <f t="shared" si="231"/>
        <v>472577.85</v>
      </c>
      <c r="Y324" s="36">
        <f t="shared" si="232"/>
        <v>272285</v>
      </c>
      <c r="Z324" s="36">
        <f t="shared" si="233"/>
        <v>476722.49</v>
      </c>
      <c r="AA324" s="36">
        <f t="shared" si="234"/>
        <v>274269</v>
      </c>
      <c r="AB324" s="36">
        <f t="shared" si="235"/>
        <v>480893.79</v>
      </c>
      <c r="AC324" s="41">
        <f t="shared" si="240"/>
        <v>482265.14</v>
      </c>
      <c r="AD324" s="36">
        <f t="shared" si="241"/>
        <v>276253</v>
      </c>
      <c r="AE324" s="36">
        <f t="shared" si="242"/>
        <v>486472.11</v>
      </c>
      <c r="AF324" s="36">
        <f t="shared" si="243"/>
        <v>278237</v>
      </c>
      <c r="AG324" s="36">
        <f t="shared" si="244"/>
        <v>490706.14</v>
      </c>
      <c r="AH324" s="36">
        <f t="shared" si="245"/>
        <v>280221</v>
      </c>
      <c r="AI324" s="36">
        <f t="shared" si="246"/>
        <v>494967.42</v>
      </c>
      <c r="AJ324" s="36">
        <f t="shared" si="247"/>
        <v>282205</v>
      </c>
      <c r="AK324" s="36">
        <f t="shared" si="248"/>
        <v>499256.11</v>
      </c>
      <c r="AL324" s="36">
        <f t="shared" si="249"/>
        <v>284189</v>
      </c>
      <c r="AM324" s="36">
        <f t="shared" si="250"/>
        <v>503572.4</v>
      </c>
      <c r="AN324" s="36">
        <f t="shared" si="251"/>
        <v>286173</v>
      </c>
      <c r="AO324" s="36">
        <f t="shared" si="252"/>
        <v>507916.46</v>
      </c>
      <c r="AP324" s="36">
        <f t="shared" si="253"/>
        <v>288157</v>
      </c>
      <c r="AQ324" s="36">
        <f t="shared" si="254"/>
        <v>512288.47</v>
      </c>
      <c r="AR324" s="36">
        <f t="shared" si="255"/>
        <v>290141</v>
      </c>
      <c r="AS324" s="36">
        <f t="shared" si="256"/>
        <v>516688.61</v>
      </c>
      <c r="AT324" s="36">
        <f t="shared" si="257"/>
        <v>292125</v>
      </c>
      <c r="AU324" s="36">
        <f t="shared" si="258"/>
        <v>521117.06</v>
      </c>
      <c r="AV324" s="36">
        <f t="shared" si="259"/>
        <v>294109</v>
      </c>
      <c r="AW324" s="36">
        <f t="shared" si="260"/>
        <v>525574</v>
      </c>
      <c r="AX324" s="36">
        <f t="shared" si="261"/>
        <v>296093</v>
      </c>
      <c r="AY324" s="36">
        <f t="shared" si="262"/>
        <v>530059.62</v>
      </c>
      <c r="AZ324" s="36">
        <f t="shared" si="263"/>
        <v>298077</v>
      </c>
      <c r="BA324" s="36">
        <f t="shared" si="264"/>
        <v>534574.1</v>
      </c>
    </row>
    <row r="325" spans="1:53" x14ac:dyDescent="0.2">
      <c r="A325" s="25">
        <v>38991</v>
      </c>
      <c r="B325" s="36">
        <v>250450</v>
      </c>
      <c r="C325" s="36">
        <v>428082.35</v>
      </c>
      <c r="D325" s="36">
        <v>431212.98</v>
      </c>
      <c r="E325" s="36">
        <f t="shared" si="236"/>
        <v>252120</v>
      </c>
      <c r="F325" s="36">
        <f t="shared" si="237"/>
        <v>435091.48</v>
      </c>
      <c r="G325" s="36">
        <f t="shared" si="238"/>
        <v>254104</v>
      </c>
      <c r="H325" s="36">
        <f t="shared" si="239"/>
        <v>438994.93</v>
      </c>
      <c r="I325" s="36">
        <f t="shared" si="216"/>
        <v>256088</v>
      </c>
      <c r="J325" s="36">
        <f t="shared" si="217"/>
        <v>442923.49</v>
      </c>
      <c r="K325" s="36">
        <f t="shared" si="218"/>
        <v>258072</v>
      </c>
      <c r="L325" s="36">
        <f t="shared" si="219"/>
        <v>446877.33</v>
      </c>
      <c r="M325" s="36">
        <f t="shared" si="220"/>
        <v>260056</v>
      </c>
      <c r="N325" s="36">
        <f t="shared" si="221"/>
        <v>450856.61</v>
      </c>
      <c r="O325" s="36">
        <f t="shared" si="222"/>
        <v>262040</v>
      </c>
      <c r="P325" s="36">
        <f t="shared" si="223"/>
        <v>454861.49</v>
      </c>
      <c r="Q325" s="36">
        <f t="shared" si="224"/>
        <v>264024</v>
      </c>
      <c r="R325" s="36">
        <f t="shared" si="225"/>
        <v>458892.14</v>
      </c>
      <c r="S325" s="36">
        <f t="shared" si="226"/>
        <v>266008</v>
      </c>
      <c r="T325" s="36">
        <f t="shared" si="227"/>
        <v>462948.72</v>
      </c>
      <c r="U325" s="36">
        <f t="shared" si="228"/>
        <v>267992</v>
      </c>
      <c r="V325" s="36">
        <f t="shared" si="229"/>
        <v>467031.4</v>
      </c>
      <c r="W325" s="36">
        <f t="shared" si="230"/>
        <v>269976</v>
      </c>
      <c r="X325" s="36">
        <f t="shared" si="231"/>
        <v>471140.35</v>
      </c>
      <c r="Y325" s="36">
        <f t="shared" si="232"/>
        <v>271960</v>
      </c>
      <c r="Z325" s="36">
        <f t="shared" si="233"/>
        <v>475275.74</v>
      </c>
      <c r="AA325" s="36">
        <f t="shared" si="234"/>
        <v>273944</v>
      </c>
      <c r="AB325" s="36">
        <f t="shared" si="235"/>
        <v>479437.74</v>
      </c>
      <c r="AC325" s="41">
        <f t="shared" si="240"/>
        <v>480807.46</v>
      </c>
      <c r="AD325" s="36">
        <f t="shared" si="241"/>
        <v>275928</v>
      </c>
      <c r="AE325" s="36">
        <f t="shared" si="242"/>
        <v>485005.05</v>
      </c>
      <c r="AF325" s="36">
        <f t="shared" si="243"/>
        <v>277912</v>
      </c>
      <c r="AG325" s="36">
        <f t="shared" si="244"/>
        <v>489229.65</v>
      </c>
      <c r="AH325" s="36">
        <f t="shared" si="245"/>
        <v>279896</v>
      </c>
      <c r="AI325" s="36">
        <f t="shared" si="246"/>
        <v>493481.43</v>
      </c>
      <c r="AJ325" s="36">
        <f t="shared" si="247"/>
        <v>281880</v>
      </c>
      <c r="AK325" s="36">
        <f t="shared" si="248"/>
        <v>497760.56</v>
      </c>
      <c r="AL325" s="36">
        <f t="shared" si="249"/>
        <v>283864</v>
      </c>
      <c r="AM325" s="36">
        <f t="shared" si="250"/>
        <v>502067.22</v>
      </c>
      <c r="AN325" s="36">
        <f t="shared" si="251"/>
        <v>285848</v>
      </c>
      <c r="AO325" s="36">
        <f t="shared" si="252"/>
        <v>506401.59</v>
      </c>
      <c r="AP325" s="36">
        <f t="shared" si="253"/>
        <v>287832</v>
      </c>
      <c r="AQ325" s="36">
        <f t="shared" si="254"/>
        <v>510763.85</v>
      </c>
      <c r="AR325" s="36">
        <f t="shared" si="255"/>
        <v>289816</v>
      </c>
      <c r="AS325" s="36">
        <f t="shared" si="256"/>
        <v>515154.18</v>
      </c>
      <c r="AT325" s="36">
        <f t="shared" si="257"/>
        <v>291800</v>
      </c>
      <c r="AU325" s="36">
        <f t="shared" si="258"/>
        <v>519572.76</v>
      </c>
      <c r="AV325" s="36">
        <f t="shared" si="259"/>
        <v>293784</v>
      </c>
      <c r="AW325" s="36">
        <f t="shared" si="260"/>
        <v>524019.76</v>
      </c>
      <c r="AX325" s="36">
        <f t="shared" si="261"/>
        <v>295768</v>
      </c>
      <c r="AY325" s="36">
        <f t="shared" si="262"/>
        <v>528495.38</v>
      </c>
      <c r="AZ325" s="36">
        <f t="shared" si="263"/>
        <v>297752</v>
      </c>
      <c r="BA325" s="36">
        <f t="shared" si="264"/>
        <v>532999.79</v>
      </c>
    </row>
    <row r="326" spans="1:53" x14ac:dyDescent="0.2">
      <c r="A326" s="25">
        <v>39022</v>
      </c>
      <c r="B326" s="36">
        <v>250125</v>
      </c>
      <c r="C326" s="36">
        <v>426745.51</v>
      </c>
      <c r="D326" s="36">
        <v>429872.07</v>
      </c>
      <c r="E326" s="36">
        <f t="shared" si="236"/>
        <v>251795</v>
      </c>
      <c r="F326" s="36">
        <f t="shared" si="237"/>
        <v>433741.94</v>
      </c>
      <c r="G326" s="36">
        <f t="shared" si="238"/>
        <v>253779</v>
      </c>
      <c r="H326" s="36">
        <f t="shared" si="239"/>
        <v>437636.71</v>
      </c>
      <c r="I326" s="36">
        <f t="shared" si="216"/>
        <v>255763</v>
      </c>
      <c r="J326" s="36">
        <f t="shared" si="217"/>
        <v>441556.54</v>
      </c>
      <c r="K326" s="36">
        <f t="shared" si="218"/>
        <v>257747</v>
      </c>
      <c r="L326" s="36">
        <f t="shared" si="219"/>
        <v>445501.59</v>
      </c>
      <c r="M326" s="36">
        <f t="shared" si="220"/>
        <v>259731</v>
      </c>
      <c r="N326" s="36">
        <f t="shared" si="221"/>
        <v>449472.02</v>
      </c>
      <c r="O326" s="36">
        <f t="shared" si="222"/>
        <v>261715</v>
      </c>
      <c r="P326" s="36">
        <f t="shared" si="223"/>
        <v>453467.99</v>
      </c>
      <c r="Q326" s="36">
        <f t="shared" si="224"/>
        <v>263699</v>
      </c>
      <c r="R326" s="36">
        <f t="shared" si="225"/>
        <v>457489.67</v>
      </c>
      <c r="S326" s="36">
        <f t="shared" si="226"/>
        <v>265683</v>
      </c>
      <c r="T326" s="36">
        <f t="shared" si="227"/>
        <v>461537.23</v>
      </c>
      <c r="U326" s="36">
        <f t="shared" si="228"/>
        <v>267667</v>
      </c>
      <c r="V326" s="36">
        <f t="shared" si="229"/>
        <v>465610.83</v>
      </c>
      <c r="W326" s="36">
        <f t="shared" si="230"/>
        <v>269651</v>
      </c>
      <c r="X326" s="36">
        <f t="shared" si="231"/>
        <v>469710.64</v>
      </c>
      <c r="Y326" s="36">
        <f t="shared" si="232"/>
        <v>271635</v>
      </c>
      <c r="Z326" s="36">
        <f t="shared" si="233"/>
        <v>473836.83</v>
      </c>
      <c r="AA326" s="36">
        <f t="shared" si="234"/>
        <v>273619</v>
      </c>
      <c r="AB326" s="36">
        <f t="shared" si="235"/>
        <v>477989.57</v>
      </c>
      <c r="AC326" s="41">
        <f t="shared" si="240"/>
        <v>479357.67</v>
      </c>
      <c r="AD326" s="36">
        <f t="shared" si="241"/>
        <v>275603</v>
      </c>
      <c r="AE326" s="36">
        <f t="shared" si="242"/>
        <v>483545.93</v>
      </c>
      <c r="AF326" s="36">
        <f t="shared" si="243"/>
        <v>277587</v>
      </c>
      <c r="AG326" s="36">
        <f t="shared" si="244"/>
        <v>487761.14</v>
      </c>
      <c r="AH326" s="36">
        <f t="shared" si="245"/>
        <v>279571</v>
      </c>
      <c r="AI326" s="36">
        <f t="shared" si="246"/>
        <v>492003.47</v>
      </c>
      <c r="AJ326" s="36">
        <f t="shared" si="247"/>
        <v>281555</v>
      </c>
      <c r="AK326" s="36">
        <f t="shared" si="248"/>
        <v>496273.09</v>
      </c>
      <c r="AL326" s="36">
        <f t="shared" si="249"/>
        <v>283539</v>
      </c>
      <c r="AM326" s="36">
        <f t="shared" si="250"/>
        <v>500570.18</v>
      </c>
      <c r="AN326" s="36">
        <f t="shared" si="251"/>
        <v>285523</v>
      </c>
      <c r="AO326" s="36">
        <f t="shared" si="252"/>
        <v>504894.92</v>
      </c>
      <c r="AP326" s="36">
        <f t="shared" si="253"/>
        <v>287507</v>
      </c>
      <c r="AQ326" s="36">
        <f t="shared" si="254"/>
        <v>509247.49</v>
      </c>
      <c r="AR326" s="36">
        <f t="shared" si="255"/>
        <v>289491</v>
      </c>
      <c r="AS326" s="36">
        <f t="shared" si="256"/>
        <v>513628.06</v>
      </c>
      <c r="AT326" s="36">
        <f t="shared" si="257"/>
        <v>291475</v>
      </c>
      <c r="AU326" s="36">
        <f t="shared" si="258"/>
        <v>518036.82</v>
      </c>
      <c r="AV326" s="36">
        <f t="shared" si="259"/>
        <v>293459</v>
      </c>
      <c r="AW326" s="36">
        <f t="shared" si="260"/>
        <v>522473.94</v>
      </c>
      <c r="AX326" s="36">
        <f t="shared" si="261"/>
        <v>295443</v>
      </c>
      <c r="AY326" s="36">
        <f t="shared" si="262"/>
        <v>526939.61</v>
      </c>
      <c r="AZ326" s="36">
        <f t="shared" si="263"/>
        <v>297427</v>
      </c>
      <c r="BA326" s="36">
        <f t="shared" si="264"/>
        <v>531434.01</v>
      </c>
    </row>
    <row r="327" spans="1:53" x14ac:dyDescent="0.2">
      <c r="A327" s="25">
        <v>39052</v>
      </c>
      <c r="B327" s="36">
        <v>249800</v>
      </c>
      <c r="C327" s="36">
        <v>425415.11</v>
      </c>
      <c r="D327" s="36">
        <v>428537.61</v>
      </c>
      <c r="E327" s="36">
        <f t="shared" si="236"/>
        <v>251470</v>
      </c>
      <c r="F327" s="36">
        <f t="shared" si="237"/>
        <v>432398.89</v>
      </c>
      <c r="G327" s="36">
        <f t="shared" si="238"/>
        <v>253454</v>
      </c>
      <c r="H327" s="36">
        <f t="shared" si="239"/>
        <v>436285.02</v>
      </c>
      <c r="I327" s="36">
        <f t="shared" si="216"/>
        <v>255438</v>
      </c>
      <c r="J327" s="36">
        <f t="shared" si="217"/>
        <v>440196.15</v>
      </c>
      <c r="K327" s="36">
        <f t="shared" si="218"/>
        <v>257422</v>
      </c>
      <c r="L327" s="36">
        <f t="shared" si="219"/>
        <v>444132.44</v>
      </c>
      <c r="M327" s="36">
        <f t="shared" si="220"/>
        <v>259406</v>
      </c>
      <c r="N327" s="36">
        <f t="shared" si="221"/>
        <v>448094.06</v>
      </c>
      <c r="O327" s="36">
        <f t="shared" si="222"/>
        <v>261390</v>
      </c>
      <c r="P327" s="36">
        <f t="shared" si="223"/>
        <v>452081.17</v>
      </c>
      <c r="Q327" s="36">
        <f t="shared" si="224"/>
        <v>263374</v>
      </c>
      <c r="R327" s="36">
        <f t="shared" si="225"/>
        <v>456093.93</v>
      </c>
      <c r="S327" s="36">
        <f t="shared" si="226"/>
        <v>265358</v>
      </c>
      <c r="T327" s="36">
        <f t="shared" si="227"/>
        <v>460132.51</v>
      </c>
      <c r="U327" s="36">
        <f t="shared" si="228"/>
        <v>267342</v>
      </c>
      <c r="V327" s="36">
        <f t="shared" si="229"/>
        <v>464197.07</v>
      </c>
      <c r="W327" s="36">
        <f t="shared" si="230"/>
        <v>269326</v>
      </c>
      <c r="X327" s="36">
        <f t="shared" si="231"/>
        <v>468287.79</v>
      </c>
      <c r="Y327" s="36">
        <f t="shared" si="232"/>
        <v>271310</v>
      </c>
      <c r="Z327" s="36">
        <f t="shared" si="233"/>
        <v>472404.83</v>
      </c>
      <c r="AA327" s="36">
        <f t="shared" si="234"/>
        <v>273294</v>
      </c>
      <c r="AB327" s="36">
        <f t="shared" si="235"/>
        <v>476548.36</v>
      </c>
      <c r="AC327" s="41">
        <f t="shared" si="240"/>
        <v>477914.83</v>
      </c>
      <c r="AD327" s="36">
        <f t="shared" si="241"/>
        <v>275278</v>
      </c>
      <c r="AE327" s="36">
        <f t="shared" si="242"/>
        <v>482093.81</v>
      </c>
      <c r="AF327" s="36">
        <f t="shared" si="243"/>
        <v>277262</v>
      </c>
      <c r="AG327" s="36">
        <f t="shared" si="244"/>
        <v>486299.67</v>
      </c>
      <c r="AH327" s="36">
        <f t="shared" si="245"/>
        <v>279246</v>
      </c>
      <c r="AI327" s="36">
        <f t="shared" si="246"/>
        <v>490532.59</v>
      </c>
      <c r="AJ327" s="36">
        <f t="shared" si="247"/>
        <v>281230</v>
      </c>
      <c r="AK327" s="36">
        <f t="shared" si="248"/>
        <v>494792.75</v>
      </c>
      <c r="AL327" s="36">
        <f t="shared" si="249"/>
        <v>283214</v>
      </c>
      <c r="AM327" s="36">
        <f t="shared" si="250"/>
        <v>499080.32</v>
      </c>
      <c r="AN327" s="36">
        <f t="shared" si="251"/>
        <v>285198</v>
      </c>
      <c r="AO327" s="36">
        <f t="shared" si="252"/>
        <v>503395.48</v>
      </c>
      <c r="AP327" s="36">
        <f t="shared" si="253"/>
        <v>287182</v>
      </c>
      <c r="AQ327" s="36">
        <f t="shared" si="254"/>
        <v>507738.4</v>
      </c>
      <c r="AR327" s="36">
        <f t="shared" si="255"/>
        <v>289166</v>
      </c>
      <c r="AS327" s="36">
        <f t="shared" si="256"/>
        <v>512109.26</v>
      </c>
      <c r="AT327" s="36">
        <f t="shared" si="257"/>
        <v>291150</v>
      </c>
      <c r="AU327" s="36">
        <f t="shared" si="258"/>
        <v>516508.24</v>
      </c>
      <c r="AV327" s="36">
        <f t="shared" si="259"/>
        <v>293134</v>
      </c>
      <c r="AW327" s="36">
        <f t="shared" si="260"/>
        <v>520935.53</v>
      </c>
      <c r="AX327" s="36">
        <f t="shared" si="261"/>
        <v>295118</v>
      </c>
      <c r="AY327" s="36">
        <f t="shared" si="262"/>
        <v>525391.30000000005</v>
      </c>
      <c r="AZ327" s="36">
        <f t="shared" si="263"/>
        <v>297102</v>
      </c>
      <c r="BA327" s="36">
        <f t="shared" si="264"/>
        <v>529875.74</v>
      </c>
    </row>
    <row r="328" spans="1:53" x14ac:dyDescent="0.2">
      <c r="A328" s="25">
        <v>39083</v>
      </c>
      <c r="B328" s="36">
        <v>249150</v>
      </c>
      <c r="C328" s="36">
        <v>422722.56</v>
      </c>
      <c r="D328" s="36">
        <v>425836.94</v>
      </c>
      <c r="E328" s="36">
        <f t="shared" si="236"/>
        <v>250820</v>
      </c>
      <c r="F328" s="36">
        <f t="shared" si="237"/>
        <v>429680.85</v>
      </c>
      <c r="G328" s="36">
        <f t="shared" si="238"/>
        <v>252804</v>
      </c>
      <c r="H328" s="36">
        <f t="shared" si="239"/>
        <v>433549.49</v>
      </c>
      <c r="I328" s="36">
        <f t="shared" si="216"/>
        <v>254788</v>
      </c>
      <c r="J328" s="36">
        <f t="shared" si="217"/>
        <v>437443.02</v>
      </c>
      <c r="K328" s="36">
        <f t="shared" si="218"/>
        <v>256772</v>
      </c>
      <c r="L328" s="36">
        <f t="shared" si="219"/>
        <v>441361.6</v>
      </c>
      <c r="M328" s="36">
        <f t="shared" si="220"/>
        <v>258756</v>
      </c>
      <c r="N328" s="36">
        <f t="shared" si="221"/>
        <v>445305.39</v>
      </c>
      <c r="O328" s="36">
        <f t="shared" si="222"/>
        <v>260740</v>
      </c>
      <c r="P328" s="36">
        <f t="shared" si="223"/>
        <v>449274.56</v>
      </c>
      <c r="Q328" s="36">
        <f t="shared" si="224"/>
        <v>262724</v>
      </c>
      <c r="R328" s="36">
        <f t="shared" si="225"/>
        <v>453269.26</v>
      </c>
      <c r="S328" s="36">
        <f t="shared" si="226"/>
        <v>264708</v>
      </c>
      <c r="T328" s="36">
        <f t="shared" si="227"/>
        <v>457289.67</v>
      </c>
      <c r="U328" s="36">
        <f t="shared" si="228"/>
        <v>266692</v>
      </c>
      <c r="V328" s="36">
        <f t="shared" si="229"/>
        <v>461335.94</v>
      </c>
      <c r="W328" s="36">
        <f t="shared" si="230"/>
        <v>268676</v>
      </c>
      <c r="X328" s="36">
        <f t="shared" si="231"/>
        <v>465408.25</v>
      </c>
      <c r="Y328" s="36">
        <f t="shared" si="232"/>
        <v>270660</v>
      </c>
      <c r="Z328" s="36">
        <f t="shared" si="233"/>
        <v>469506.76</v>
      </c>
      <c r="AA328" s="36">
        <f t="shared" si="234"/>
        <v>272644</v>
      </c>
      <c r="AB328" s="36">
        <f t="shared" si="235"/>
        <v>473631.64</v>
      </c>
      <c r="AC328" s="41">
        <f t="shared" si="240"/>
        <v>474994.86</v>
      </c>
      <c r="AD328" s="36">
        <f t="shared" si="241"/>
        <v>274628</v>
      </c>
      <c r="AE328" s="36">
        <f t="shared" si="242"/>
        <v>479155.05</v>
      </c>
      <c r="AF328" s="36">
        <f t="shared" si="243"/>
        <v>276612</v>
      </c>
      <c r="AG328" s="36">
        <f t="shared" si="244"/>
        <v>483342.01</v>
      </c>
      <c r="AH328" s="36">
        <f t="shared" si="245"/>
        <v>278596</v>
      </c>
      <c r="AI328" s="36">
        <f t="shared" si="246"/>
        <v>487555.91</v>
      </c>
      <c r="AJ328" s="36">
        <f t="shared" si="247"/>
        <v>280580</v>
      </c>
      <c r="AK328" s="36">
        <f t="shared" si="248"/>
        <v>491796.92</v>
      </c>
      <c r="AL328" s="36">
        <f t="shared" si="249"/>
        <v>282564</v>
      </c>
      <c r="AM328" s="36">
        <f t="shared" si="250"/>
        <v>496065.21</v>
      </c>
      <c r="AN328" s="36">
        <f t="shared" si="251"/>
        <v>284548</v>
      </c>
      <c r="AO328" s="36">
        <f t="shared" si="252"/>
        <v>500360.97</v>
      </c>
      <c r="AP328" s="36">
        <f t="shared" si="253"/>
        <v>286532</v>
      </c>
      <c r="AQ328" s="36">
        <f t="shared" si="254"/>
        <v>504684.37</v>
      </c>
      <c r="AR328" s="36">
        <f t="shared" si="255"/>
        <v>288516</v>
      </c>
      <c r="AS328" s="36">
        <f t="shared" si="256"/>
        <v>509035.58</v>
      </c>
      <c r="AT328" s="36">
        <f t="shared" si="257"/>
        <v>290500</v>
      </c>
      <c r="AU328" s="36">
        <f t="shared" si="258"/>
        <v>513414.79</v>
      </c>
      <c r="AV328" s="36">
        <f t="shared" si="259"/>
        <v>292484</v>
      </c>
      <c r="AW328" s="36">
        <f t="shared" si="260"/>
        <v>517822.17</v>
      </c>
      <c r="AX328" s="36">
        <f t="shared" si="261"/>
        <v>294468</v>
      </c>
      <c r="AY328" s="36">
        <f t="shared" si="262"/>
        <v>522257.91</v>
      </c>
      <c r="AZ328" s="36">
        <f t="shared" si="263"/>
        <v>296452</v>
      </c>
      <c r="BA328" s="36">
        <f t="shared" si="264"/>
        <v>526722.18999999994</v>
      </c>
    </row>
    <row r="329" spans="1:53" x14ac:dyDescent="0.2">
      <c r="A329" s="25">
        <v>39114</v>
      </c>
      <c r="B329" s="36">
        <v>248500</v>
      </c>
      <c r="C329" s="36">
        <v>420044.42</v>
      </c>
      <c r="D329" s="36">
        <v>423150.67</v>
      </c>
      <c r="E329" s="36">
        <f t="shared" si="236"/>
        <v>250170</v>
      </c>
      <c r="F329" s="36">
        <f t="shared" si="237"/>
        <v>426977.29</v>
      </c>
      <c r="G329" s="36">
        <f t="shared" si="238"/>
        <v>252154</v>
      </c>
      <c r="H329" s="36">
        <f t="shared" si="239"/>
        <v>430828.53</v>
      </c>
      <c r="I329" s="36">
        <f t="shared" si="216"/>
        <v>254138</v>
      </c>
      <c r="J329" s="36">
        <f t="shared" si="217"/>
        <v>434704.55</v>
      </c>
      <c r="K329" s="36">
        <f t="shared" si="218"/>
        <v>256122</v>
      </c>
      <c r="L329" s="36">
        <f t="shared" si="219"/>
        <v>438605.51</v>
      </c>
      <c r="M329" s="36">
        <f t="shared" si="220"/>
        <v>258106</v>
      </c>
      <c r="N329" s="36">
        <f t="shared" si="221"/>
        <v>442531.57</v>
      </c>
      <c r="O329" s="36">
        <f t="shared" si="222"/>
        <v>260090</v>
      </c>
      <c r="P329" s="36">
        <f t="shared" si="223"/>
        <v>446482.89</v>
      </c>
      <c r="Q329" s="36">
        <f t="shared" si="224"/>
        <v>262074</v>
      </c>
      <c r="R329" s="36">
        <f t="shared" si="225"/>
        <v>450459.63</v>
      </c>
      <c r="S329" s="36">
        <f t="shared" si="226"/>
        <v>264058</v>
      </c>
      <c r="T329" s="36">
        <f t="shared" si="227"/>
        <v>454461.96</v>
      </c>
      <c r="U329" s="36">
        <f t="shared" si="228"/>
        <v>266042</v>
      </c>
      <c r="V329" s="36">
        <f t="shared" si="229"/>
        <v>458490.04</v>
      </c>
      <c r="W329" s="36">
        <f t="shared" si="230"/>
        <v>268026</v>
      </c>
      <c r="X329" s="36">
        <f t="shared" si="231"/>
        <v>462544.04</v>
      </c>
      <c r="Y329" s="36">
        <f t="shared" si="232"/>
        <v>270010</v>
      </c>
      <c r="Z329" s="36">
        <f t="shared" si="233"/>
        <v>466624.12</v>
      </c>
      <c r="AA329" s="36">
        <f t="shared" si="234"/>
        <v>271994</v>
      </c>
      <c r="AB329" s="36">
        <f t="shared" si="235"/>
        <v>470730.45</v>
      </c>
      <c r="AC329" s="41">
        <f t="shared" si="240"/>
        <v>472090.42</v>
      </c>
      <c r="AD329" s="36">
        <f t="shared" si="241"/>
        <v>273978</v>
      </c>
      <c r="AE329" s="36">
        <f t="shared" si="242"/>
        <v>476231.92</v>
      </c>
      <c r="AF329" s="36">
        <f t="shared" si="243"/>
        <v>275962</v>
      </c>
      <c r="AG329" s="36">
        <f t="shared" si="244"/>
        <v>480400.07</v>
      </c>
      <c r="AH329" s="36">
        <f t="shared" si="245"/>
        <v>277946</v>
      </c>
      <c r="AI329" s="36">
        <f t="shared" si="246"/>
        <v>484595.04</v>
      </c>
      <c r="AJ329" s="36">
        <f t="shared" si="247"/>
        <v>279930</v>
      </c>
      <c r="AK329" s="36">
        <f t="shared" si="248"/>
        <v>488817</v>
      </c>
      <c r="AL329" s="36">
        <f t="shared" si="249"/>
        <v>281914</v>
      </c>
      <c r="AM329" s="36">
        <f t="shared" si="250"/>
        <v>493066.12</v>
      </c>
      <c r="AN329" s="36">
        <f t="shared" si="251"/>
        <v>283898</v>
      </c>
      <c r="AO329" s="36">
        <f t="shared" si="252"/>
        <v>497342.58</v>
      </c>
      <c r="AP329" s="36">
        <f t="shared" si="253"/>
        <v>285882</v>
      </c>
      <c r="AQ329" s="36">
        <f t="shared" si="254"/>
        <v>501646.56</v>
      </c>
      <c r="AR329" s="36">
        <f t="shared" si="255"/>
        <v>287866</v>
      </c>
      <c r="AS329" s="36">
        <f t="shared" si="256"/>
        <v>505978.23</v>
      </c>
      <c r="AT329" s="36">
        <f t="shared" si="257"/>
        <v>289850</v>
      </c>
      <c r="AU329" s="36">
        <f t="shared" si="258"/>
        <v>510337.77</v>
      </c>
      <c r="AV329" s="36">
        <f t="shared" si="259"/>
        <v>291834</v>
      </c>
      <c r="AW329" s="36">
        <f t="shared" si="260"/>
        <v>514725.36</v>
      </c>
      <c r="AX329" s="36">
        <f t="shared" si="261"/>
        <v>293818</v>
      </c>
      <c r="AY329" s="36">
        <f t="shared" si="262"/>
        <v>519141.18</v>
      </c>
      <c r="AZ329" s="36">
        <f t="shared" si="263"/>
        <v>295802</v>
      </c>
      <c r="BA329" s="36">
        <f t="shared" si="264"/>
        <v>523585.41</v>
      </c>
    </row>
    <row r="330" spans="1:53" x14ac:dyDescent="0.2">
      <c r="A330" s="25">
        <v>39142</v>
      </c>
      <c r="B330" s="36">
        <v>247850</v>
      </c>
      <c r="C330" s="36">
        <v>417380.17</v>
      </c>
      <c r="D330" s="36">
        <v>420478.3</v>
      </c>
      <c r="E330" s="36">
        <f t="shared" si="236"/>
        <v>249520</v>
      </c>
      <c r="F330" s="36">
        <f t="shared" si="237"/>
        <v>424287.73</v>
      </c>
      <c r="G330" s="36">
        <f t="shared" si="238"/>
        <v>251504</v>
      </c>
      <c r="H330" s="36">
        <f t="shared" si="239"/>
        <v>428121.67</v>
      </c>
      <c r="I330" s="36">
        <f t="shared" si="216"/>
        <v>253488</v>
      </c>
      <c r="J330" s="36">
        <f t="shared" si="217"/>
        <v>431980.28</v>
      </c>
      <c r="K330" s="36">
        <f t="shared" si="218"/>
        <v>255472</v>
      </c>
      <c r="L330" s="36">
        <f t="shared" si="219"/>
        <v>435863.71</v>
      </c>
      <c r="M330" s="36">
        <f t="shared" si="220"/>
        <v>257456</v>
      </c>
      <c r="N330" s="36">
        <f t="shared" si="221"/>
        <v>439772.13</v>
      </c>
      <c r="O330" s="36">
        <f t="shared" si="222"/>
        <v>259440</v>
      </c>
      <c r="P330" s="36">
        <f t="shared" si="223"/>
        <v>443705.7</v>
      </c>
      <c r="Q330" s="36">
        <f t="shared" si="224"/>
        <v>261424</v>
      </c>
      <c r="R330" s="36">
        <f t="shared" si="225"/>
        <v>447664.57</v>
      </c>
      <c r="S330" s="36">
        <f t="shared" si="226"/>
        <v>263408</v>
      </c>
      <c r="T330" s="36">
        <f t="shared" si="227"/>
        <v>451648.92</v>
      </c>
      <c r="U330" s="36">
        <f t="shared" si="228"/>
        <v>265392</v>
      </c>
      <c r="V330" s="36">
        <f t="shared" si="229"/>
        <v>455658.9</v>
      </c>
      <c r="W330" s="36">
        <f t="shared" si="230"/>
        <v>267376</v>
      </c>
      <c r="X330" s="36">
        <f t="shared" si="231"/>
        <v>459694.68</v>
      </c>
      <c r="Y330" s="36">
        <f t="shared" si="232"/>
        <v>269360</v>
      </c>
      <c r="Z330" s="36">
        <f t="shared" si="233"/>
        <v>463756.43</v>
      </c>
      <c r="AA330" s="36">
        <f t="shared" si="234"/>
        <v>271344</v>
      </c>
      <c r="AB330" s="36">
        <f t="shared" si="235"/>
        <v>467844.31</v>
      </c>
      <c r="AC330" s="41">
        <f t="shared" si="240"/>
        <v>469201.03</v>
      </c>
      <c r="AD330" s="36">
        <f t="shared" si="241"/>
        <v>273328</v>
      </c>
      <c r="AE330" s="36">
        <f t="shared" si="242"/>
        <v>473323.94</v>
      </c>
      <c r="AF330" s="36">
        <f t="shared" si="243"/>
        <v>275312</v>
      </c>
      <c r="AG330" s="36">
        <f t="shared" si="244"/>
        <v>477473.38</v>
      </c>
      <c r="AH330" s="36">
        <f t="shared" si="245"/>
        <v>277296</v>
      </c>
      <c r="AI330" s="36">
        <f t="shared" si="246"/>
        <v>481649.52</v>
      </c>
      <c r="AJ330" s="36">
        <f t="shared" si="247"/>
        <v>279280</v>
      </c>
      <c r="AK330" s="36">
        <f t="shared" si="248"/>
        <v>485852.53</v>
      </c>
      <c r="AL330" s="36">
        <f t="shared" si="249"/>
        <v>281264</v>
      </c>
      <c r="AM330" s="36">
        <f t="shared" si="250"/>
        <v>490082.58</v>
      </c>
      <c r="AN330" s="36">
        <f t="shared" si="251"/>
        <v>283248</v>
      </c>
      <c r="AO330" s="36">
        <f t="shared" si="252"/>
        <v>494339.84000000003</v>
      </c>
      <c r="AP330" s="36">
        <f t="shared" si="253"/>
        <v>285232</v>
      </c>
      <c r="AQ330" s="36">
        <f t="shared" si="254"/>
        <v>498624.5</v>
      </c>
      <c r="AR330" s="36">
        <f t="shared" si="255"/>
        <v>287216</v>
      </c>
      <c r="AS330" s="36">
        <f t="shared" si="256"/>
        <v>502936.72</v>
      </c>
      <c r="AT330" s="36">
        <f t="shared" si="257"/>
        <v>289200</v>
      </c>
      <c r="AU330" s="36">
        <f t="shared" si="258"/>
        <v>507276.69</v>
      </c>
      <c r="AV330" s="36">
        <f t="shared" si="259"/>
        <v>291184</v>
      </c>
      <c r="AW330" s="36">
        <f t="shared" si="260"/>
        <v>511644.58</v>
      </c>
      <c r="AX330" s="36">
        <f t="shared" si="261"/>
        <v>293168</v>
      </c>
      <c r="AY330" s="36">
        <f t="shared" si="262"/>
        <v>516040.57</v>
      </c>
      <c r="AZ330" s="36">
        <f t="shared" si="263"/>
        <v>295152</v>
      </c>
      <c r="BA330" s="36">
        <f t="shared" si="264"/>
        <v>520464.85</v>
      </c>
    </row>
    <row r="331" spans="1:53" x14ac:dyDescent="0.2">
      <c r="A331" s="25">
        <v>39173</v>
      </c>
      <c r="B331" s="36">
        <v>247200</v>
      </c>
      <c r="C331" s="36">
        <v>414729.71</v>
      </c>
      <c r="D331" s="36">
        <v>417819.71</v>
      </c>
      <c r="E331" s="36">
        <f t="shared" si="236"/>
        <v>248870</v>
      </c>
      <c r="F331" s="36">
        <f t="shared" si="237"/>
        <v>421612.03</v>
      </c>
      <c r="G331" s="36">
        <f t="shared" si="238"/>
        <v>250854</v>
      </c>
      <c r="H331" s="36">
        <f t="shared" si="239"/>
        <v>425428.75</v>
      </c>
      <c r="I331" s="36">
        <f t="shared" si="216"/>
        <v>252838</v>
      </c>
      <c r="J331" s="36">
        <f t="shared" si="217"/>
        <v>429270.03</v>
      </c>
      <c r="K331" s="36">
        <f t="shared" si="218"/>
        <v>254822</v>
      </c>
      <c r="L331" s="36">
        <f t="shared" si="219"/>
        <v>433136.02</v>
      </c>
      <c r="M331" s="36">
        <f t="shared" si="220"/>
        <v>256806</v>
      </c>
      <c r="N331" s="36">
        <f t="shared" si="221"/>
        <v>437026.89</v>
      </c>
      <c r="O331" s="36">
        <f t="shared" si="222"/>
        <v>258790</v>
      </c>
      <c r="P331" s="36">
        <f t="shared" si="223"/>
        <v>440942.79</v>
      </c>
      <c r="Q331" s="36">
        <f t="shared" si="224"/>
        <v>260774</v>
      </c>
      <c r="R331" s="36">
        <f t="shared" si="225"/>
        <v>444883.89</v>
      </c>
      <c r="S331" s="36">
        <f t="shared" si="226"/>
        <v>262758</v>
      </c>
      <c r="T331" s="36">
        <f t="shared" si="227"/>
        <v>448850.34</v>
      </c>
      <c r="U331" s="36">
        <f t="shared" si="228"/>
        <v>264742</v>
      </c>
      <c r="V331" s="36">
        <f t="shared" si="229"/>
        <v>452842.31</v>
      </c>
      <c r="W331" s="36">
        <f t="shared" si="230"/>
        <v>266726</v>
      </c>
      <c r="X331" s="36">
        <f t="shared" si="231"/>
        <v>456859.97</v>
      </c>
      <c r="Y331" s="36">
        <f t="shared" si="232"/>
        <v>268710</v>
      </c>
      <c r="Z331" s="36">
        <f t="shared" si="233"/>
        <v>460903.48</v>
      </c>
      <c r="AA331" s="36">
        <f t="shared" si="234"/>
        <v>270694</v>
      </c>
      <c r="AB331" s="36">
        <f t="shared" si="235"/>
        <v>464973</v>
      </c>
      <c r="AC331" s="41">
        <f t="shared" si="240"/>
        <v>466326.47</v>
      </c>
      <c r="AD331" s="36">
        <f t="shared" si="241"/>
        <v>272678</v>
      </c>
      <c r="AE331" s="36">
        <f t="shared" si="242"/>
        <v>470430.89</v>
      </c>
      <c r="AF331" s="36">
        <f t="shared" si="243"/>
        <v>274662</v>
      </c>
      <c r="AG331" s="36">
        <f t="shared" si="244"/>
        <v>474561.71</v>
      </c>
      <c r="AH331" s="36">
        <f t="shared" si="245"/>
        <v>276646</v>
      </c>
      <c r="AI331" s="36">
        <f t="shared" si="246"/>
        <v>478719.11</v>
      </c>
      <c r="AJ331" s="36">
        <f t="shared" si="247"/>
        <v>278630</v>
      </c>
      <c r="AK331" s="36">
        <f t="shared" si="248"/>
        <v>482903.26</v>
      </c>
      <c r="AL331" s="36">
        <f t="shared" si="249"/>
        <v>280614</v>
      </c>
      <c r="AM331" s="36">
        <f t="shared" si="250"/>
        <v>487114.33</v>
      </c>
      <c r="AN331" s="36">
        <f t="shared" si="251"/>
        <v>282598</v>
      </c>
      <c r="AO331" s="36">
        <f t="shared" si="252"/>
        <v>491352.5</v>
      </c>
      <c r="AP331" s="36">
        <f t="shared" si="253"/>
        <v>284582</v>
      </c>
      <c r="AQ331" s="36">
        <f t="shared" si="254"/>
        <v>495617.93</v>
      </c>
      <c r="AR331" s="36">
        <f t="shared" si="255"/>
        <v>286566</v>
      </c>
      <c r="AS331" s="36">
        <f t="shared" si="256"/>
        <v>499910.81</v>
      </c>
      <c r="AT331" s="36">
        <f t="shared" si="257"/>
        <v>288550</v>
      </c>
      <c r="AU331" s="36">
        <f t="shared" si="258"/>
        <v>504231.31</v>
      </c>
      <c r="AV331" s="36">
        <f t="shared" si="259"/>
        <v>290534</v>
      </c>
      <c r="AW331" s="36">
        <f t="shared" si="260"/>
        <v>508579.61</v>
      </c>
      <c r="AX331" s="36">
        <f t="shared" si="261"/>
        <v>292518</v>
      </c>
      <c r="AY331" s="36">
        <f t="shared" si="262"/>
        <v>512955.88</v>
      </c>
      <c r="AZ331" s="36">
        <f t="shared" si="263"/>
        <v>294502</v>
      </c>
      <c r="BA331" s="36">
        <f t="shared" si="264"/>
        <v>517360.31</v>
      </c>
    </row>
    <row r="332" spans="1:53" x14ac:dyDescent="0.2">
      <c r="A332" s="25">
        <v>39203</v>
      </c>
      <c r="B332" s="36">
        <v>246550</v>
      </c>
      <c r="C332" s="36">
        <v>412267.01</v>
      </c>
      <c r="D332" s="36">
        <v>415348.89</v>
      </c>
      <c r="E332" s="36">
        <f t="shared" si="236"/>
        <v>248220</v>
      </c>
      <c r="F332" s="36">
        <f t="shared" si="237"/>
        <v>419125.32</v>
      </c>
      <c r="G332" s="36">
        <f t="shared" si="238"/>
        <v>250204</v>
      </c>
      <c r="H332" s="36">
        <f t="shared" si="239"/>
        <v>422926.04</v>
      </c>
      <c r="I332" s="36">
        <f t="shared" si="216"/>
        <v>252188</v>
      </c>
      <c r="J332" s="36">
        <f t="shared" si="217"/>
        <v>426751.22</v>
      </c>
      <c r="K332" s="36">
        <f t="shared" si="218"/>
        <v>254172</v>
      </c>
      <c r="L332" s="36">
        <f t="shared" si="219"/>
        <v>430601.01</v>
      </c>
      <c r="M332" s="36">
        <f t="shared" si="220"/>
        <v>256156</v>
      </c>
      <c r="N332" s="36">
        <f t="shared" si="221"/>
        <v>434475.57</v>
      </c>
      <c r="O332" s="36">
        <f t="shared" si="222"/>
        <v>258140</v>
      </c>
      <c r="P332" s="36">
        <f t="shared" si="223"/>
        <v>438375.06</v>
      </c>
      <c r="Q332" s="36">
        <f t="shared" si="224"/>
        <v>260124</v>
      </c>
      <c r="R332" s="36">
        <f t="shared" si="225"/>
        <v>442299.64</v>
      </c>
      <c r="S332" s="36">
        <f t="shared" si="226"/>
        <v>262108</v>
      </c>
      <c r="T332" s="36">
        <f t="shared" si="227"/>
        <v>446249.47</v>
      </c>
      <c r="U332" s="36">
        <f t="shared" si="228"/>
        <v>264092</v>
      </c>
      <c r="V332" s="36">
        <f t="shared" si="229"/>
        <v>450224.71</v>
      </c>
      <c r="W332" s="36">
        <f t="shared" si="230"/>
        <v>266076</v>
      </c>
      <c r="X332" s="36">
        <f t="shared" si="231"/>
        <v>454225.53</v>
      </c>
      <c r="Y332" s="36">
        <f t="shared" si="232"/>
        <v>268060</v>
      </c>
      <c r="Z332" s="36">
        <f t="shared" si="233"/>
        <v>458252.09</v>
      </c>
      <c r="AA332" s="36">
        <f t="shared" si="234"/>
        <v>270044</v>
      </c>
      <c r="AB332" s="36">
        <f t="shared" si="235"/>
        <v>462304.56</v>
      </c>
      <c r="AC332" s="41">
        <f t="shared" si="240"/>
        <v>463654.78</v>
      </c>
      <c r="AD332" s="36">
        <f t="shared" si="241"/>
        <v>272028</v>
      </c>
      <c r="AE332" s="36">
        <f t="shared" si="242"/>
        <v>467742.01</v>
      </c>
      <c r="AF332" s="36">
        <f t="shared" si="243"/>
        <v>274012</v>
      </c>
      <c r="AG332" s="36">
        <f t="shared" si="244"/>
        <v>471855.53</v>
      </c>
      <c r="AH332" s="36">
        <f t="shared" si="245"/>
        <v>275996</v>
      </c>
      <c r="AI332" s="36">
        <f t="shared" si="246"/>
        <v>475995.52</v>
      </c>
      <c r="AJ332" s="36">
        <f t="shared" si="247"/>
        <v>277980</v>
      </c>
      <c r="AK332" s="36">
        <f t="shared" si="248"/>
        <v>480162.15</v>
      </c>
      <c r="AL332" s="36">
        <f t="shared" si="249"/>
        <v>279964</v>
      </c>
      <c r="AM332" s="36">
        <f t="shared" si="250"/>
        <v>484355.59</v>
      </c>
      <c r="AN332" s="36">
        <f t="shared" si="251"/>
        <v>281948</v>
      </c>
      <c r="AO332" s="36">
        <f t="shared" si="252"/>
        <v>488576.01</v>
      </c>
      <c r="AP332" s="36">
        <f t="shared" si="253"/>
        <v>283932</v>
      </c>
      <c r="AQ332" s="36">
        <f t="shared" si="254"/>
        <v>492823.58</v>
      </c>
      <c r="AR332" s="36">
        <f t="shared" si="255"/>
        <v>285916</v>
      </c>
      <c r="AS332" s="36">
        <f t="shared" si="256"/>
        <v>497098.48</v>
      </c>
      <c r="AT332" s="36">
        <f t="shared" si="257"/>
        <v>287900</v>
      </c>
      <c r="AU332" s="36">
        <f t="shared" si="258"/>
        <v>501400.88</v>
      </c>
      <c r="AV332" s="36">
        <f t="shared" si="259"/>
        <v>289884</v>
      </c>
      <c r="AW332" s="36">
        <f t="shared" si="260"/>
        <v>505730.97</v>
      </c>
      <c r="AX332" s="36">
        <f t="shared" si="261"/>
        <v>291868</v>
      </c>
      <c r="AY332" s="36">
        <f t="shared" si="262"/>
        <v>510088.92</v>
      </c>
      <c r="AZ332" s="36">
        <f t="shared" si="263"/>
        <v>293852</v>
      </c>
      <c r="BA332" s="36">
        <f t="shared" si="264"/>
        <v>514474.91</v>
      </c>
    </row>
    <row r="333" spans="1:53" x14ac:dyDescent="0.2">
      <c r="A333" s="25">
        <v>39234</v>
      </c>
      <c r="B333" s="36">
        <v>245900</v>
      </c>
      <c r="C333" s="36">
        <v>409817.91</v>
      </c>
      <c r="D333" s="36">
        <v>412891.66</v>
      </c>
      <c r="E333" s="36">
        <f t="shared" si="236"/>
        <v>247570</v>
      </c>
      <c r="F333" s="36">
        <f t="shared" si="237"/>
        <v>416652.28</v>
      </c>
      <c r="G333" s="36">
        <f t="shared" si="238"/>
        <v>249554</v>
      </c>
      <c r="H333" s="36">
        <f t="shared" si="239"/>
        <v>420437.09</v>
      </c>
      <c r="I333" s="36">
        <f t="shared" si="216"/>
        <v>251538</v>
      </c>
      <c r="J333" s="36">
        <f t="shared" si="217"/>
        <v>424246.25</v>
      </c>
      <c r="K333" s="36">
        <f t="shared" si="218"/>
        <v>253522</v>
      </c>
      <c r="L333" s="36">
        <f t="shared" si="219"/>
        <v>428079.92</v>
      </c>
      <c r="M333" s="36">
        <f t="shared" si="220"/>
        <v>255506</v>
      </c>
      <c r="N333" s="36">
        <f t="shared" si="221"/>
        <v>431938.26</v>
      </c>
      <c r="O333" s="36">
        <f t="shared" si="222"/>
        <v>257490</v>
      </c>
      <c r="P333" s="36">
        <f t="shared" si="223"/>
        <v>435821.42</v>
      </c>
      <c r="Q333" s="36">
        <f t="shared" si="224"/>
        <v>259474</v>
      </c>
      <c r="R333" s="36">
        <f t="shared" si="225"/>
        <v>439729.57</v>
      </c>
      <c r="S333" s="36">
        <f t="shared" si="226"/>
        <v>261458</v>
      </c>
      <c r="T333" s="36">
        <f t="shared" si="227"/>
        <v>443662.86</v>
      </c>
      <c r="U333" s="36">
        <f t="shared" si="228"/>
        <v>263442</v>
      </c>
      <c r="V333" s="36">
        <f t="shared" si="229"/>
        <v>447621.46</v>
      </c>
      <c r="W333" s="36">
        <f t="shared" si="230"/>
        <v>265426</v>
      </c>
      <c r="X333" s="36">
        <f t="shared" si="231"/>
        <v>451605.53</v>
      </c>
      <c r="Y333" s="36">
        <f t="shared" si="232"/>
        <v>267410</v>
      </c>
      <c r="Z333" s="36">
        <f t="shared" si="233"/>
        <v>455615.23</v>
      </c>
      <c r="AA333" s="36">
        <f t="shared" si="234"/>
        <v>269394</v>
      </c>
      <c r="AB333" s="36">
        <f t="shared" si="235"/>
        <v>459650.73</v>
      </c>
      <c r="AC333" s="41">
        <f t="shared" si="240"/>
        <v>460997.7</v>
      </c>
      <c r="AD333" s="36">
        <f t="shared" si="241"/>
        <v>271378</v>
      </c>
      <c r="AE333" s="36">
        <f t="shared" si="242"/>
        <v>465067.83</v>
      </c>
      <c r="AF333" s="36">
        <f t="shared" si="243"/>
        <v>273362</v>
      </c>
      <c r="AG333" s="36">
        <f t="shared" si="244"/>
        <v>469164.15</v>
      </c>
      <c r="AH333" s="36">
        <f t="shared" si="245"/>
        <v>275346</v>
      </c>
      <c r="AI333" s="36">
        <f t="shared" si="246"/>
        <v>473286.82</v>
      </c>
      <c r="AJ333" s="36">
        <f t="shared" si="247"/>
        <v>277330</v>
      </c>
      <c r="AK333" s="36">
        <f t="shared" si="248"/>
        <v>477436.02</v>
      </c>
      <c r="AL333" s="36">
        <f t="shared" si="249"/>
        <v>279314</v>
      </c>
      <c r="AM333" s="36">
        <f t="shared" si="250"/>
        <v>481611.92</v>
      </c>
      <c r="AN333" s="36">
        <f t="shared" si="251"/>
        <v>281298</v>
      </c>
      <c r="AO333" s="36">
        <f t="shared" si="252"/>
        <v>485814.68</v>
      </c>
      <c r="AP333" s="36">
        <f t="shared" si="253"/>
        <v>283282</v>
      </c>
      <c r="AQ333" s="36">
        <f t="shared" si="254"/>
        <v>490044.48</v>
      </c>
      <c r="AR333" s="36">
        <f t="shared" si="255"/>
        <v>285266</v>
      </c>
      <c r="AS333" s="36">
        <f t="shared" si="256"/>
        <v>494301.5</v>
      </c>
      <c r="AT333" s="36">
        <f t="shared" si="257"/>
        <v>287250</v>
      </c>
      <c r="AU333" s="36">
        <f t="shared" si="258"/>
        <v>498585.91</v>
      </c>
      <c r="AV333" s="36">
        <f t="shared" si="259"/>
        <v>289234</v>
      </c>
      <c r="AW333" s="36">
        <f t="shared" si="260"/>
        <v>502897.88</v>
      </c>
      <c r="AX333" s="36">
        <f t="shared" si="261"/>
        <v>291218</v>
      </c>
      <c r="AY333" s="36">
        <f t="shared" si="262"/>
        <v>507237.6</v>
      </c>
      <c r="AZ333" s="36">
        <f t="shared" si="263"/>
        <v>293202</v>
      </c>
      <c r="BA333" s="36">
        <f t="shared" si="264"/>
        <v>511605.24</v>
      </c>
    </row>
    <row r="334" spans="1:53" x14ac:dyDescent="0.2">
      <c r="A334" s="25">
        <v>39264</v>
      </c>
      <c r="B334" s="36">
        <v>245250</v>
      </c>
      <c r="C334" s="36">
        <v>407382.61</v>
      </c>
      <c r="D334" s="36">
        <v>410448.24</v>
      </c>
      <c r="E334" s="36">
        <f t="shared" si="236"/>
        <v>246920</v>
      </c>
      <c r="F334" s="36">
        <f t="shared" si="237"/>
        <v>414193.13</v>
      </c>
      <c r="G334" s="36">
        <f t="shared" si="238"/>
        <v>248904</v>
      </c>
      <c r="H334" s="36">
        <f t="shared" si="239"/>
        <v>417962.12</v>
      </c>
      <c r="I334" s="36">
        <f t="shared" si="216"/>
        <v>250888</v>
      </c>
      <c r="J334" s="36">
        <f t="shared" si="217"/>
        <v>421755.36</v>
      </c>
      <c r="K334" s="36">
        <f t="shared" si="218"/>
        <v>252872</v>
      </c>
      <c r="L334" s="36">
        <f t="shared" si="219"/>
        <v>425573</v>
      </c>
      <c r="M334" s="36">
        <f t="shared" si="220"/>
        <v>254856</v>
      </c>
      <c r="N334" s="36">
        <f t="shared" si="221"/>
        <v>429415.21</v>
      </c>
      <c r="O334" s="36">
        <f t="shared" si="222"/>
        <v>256840</v>
      </c>
      <c r="P334" s="36">
        <f t="shared" si="223"/>
        <v>433282.14</v>
      </c>
      <c r="Q334" s="36">
        <f t="shared" si="224"/>
        <v>258824</v>
      </c>
      <c r="R334" s="36">
        <f t="shared" si="225"/>
        <v>437173.95</v>
      </c>
      <c r="S334" s="36">
        <f t="shared" si="226"/>
        <v>260808</v>
      </c>
      <c r="T334" s="36">
        <f t="shared" si="227"/>
        <v>441090.8</v>
      </c>
      <c r="U334" s="36">
        <f t="shared" si="228"/>
        <v>262792</v>
      </c>
      <c r="V334" s="36">
        <f t="shared" si="229"/>
        <v>445032.85</v>
      </c>
      <c r="W334" s="36">
        <f t="shared" si="230"/>
        <v>264776</v>
      </c>
      <c r="X334" s="36">
        <f t="shared" si="231"/>
        <v>449000.26</v>
      </c>
      <c r="Y334" s="36">
        <f t="shared" si="232"/>
        <v>266760</v>
      </c>
      <c r="Z334" s="36">
        <f t="shared" si="233"/>
        <v>452993.2</v>
      </c>
      <c r="AA334" s="36">
        <f t="shared" si="234"/>
        <v>268744</v>
      </c>
      <c r="AB334" s="36">
        <f t="shared" si="235"/>
        <v>457011.83</v>
      </c>
      <c r="AC334" s="41">
        <f t="shared" si="240"/>
        <v>458355.55</v>
      </c>
      <c r="AD334" s="36">
        <f t="shared" si="241"/>
        <v>270728</v>
      </c>
      <c r="AE334" s="36">
        <f t="shared" si="242"/>
        <v>462408.68</v>
      </c>
      <c r="AF334" s="36">
        <f t="shared" si="243"/>
        <v>272712</v>
      </c>
      <c r="AG334" s="36">
        <f t="shared" si="244"/>
        <v>466487.89</v>
      </c>
      <c r="AH334" s="36">
        <f t="shared" si="245"/>
        <v>274696</v>
      </c>
      <c r="AI334" s="36">
        <f t="shared" si="246"/>
        <v>470593.35</v>
      </c>
      <c r="AJ334" s="36">
        <f t="shared" si="247"/>
        <v>276680</v>
      </c>
      <c r="AK334" s="36">
        <f t="shared" si="248"/>
        <v>474725.22</v>
      </c>
      <c r="AL334" s="36">
        <f t="shared" si="249"/>
        <v>278664</v>
      </c>
      <c r="AM334" s="36">
        <f t="shared" si="250"/>
        <v>478883.67</v>
      </c>
      <c r="AN334" s="36">
        <f t="shared" si="251"/>
        <v>280648</v>
      </c>
      <c r="AO334" s="36">
        <f t="shared" si="252"/>
        <v>483068.88</v>
      </c>
      <c r="AP334" s="36">
        <f t="shared" si="253"/>
        <v>282632</v>
      </c>
      <c r="AQ334" s="36">
        <f t="shared" si="254"/>
        <v>487281.02</v>
      </c>
      <c r="AR334" s="36">
        <f t="shared" si="255"/>
        <v>284616</v>
      </c>
      <c r="AS334" s="36">
        <f t="shared" si="256"/>
        <v>491520.26</v>
      </c>
      <c r="AT334" s="36">
        <f t="shared" si="257"/>
        <v>286600</v>
      </c>
      <c r="AU334" s="36">
        <f t="shared" si="258"/>
        <v>495786.77</v>
      </c>
      <c r="AV334" s="36">
        <f t="shared" si="259"/>
        <v>288584</v>
      </c>
      <c r="AW334" s="36">
        <f t="shared" si="260"/>
        <v>500080.74</v>
      </c>
      <c r="AX334" s="36">
        <f t="shared" si="261"/>
        <v>290568</v>
      </c>
      <c r="AY334" s="36">
        <f t="shared" si="262"/>
        <v>504402.33</v>
      </c>
      <c r="AZ334" s="36">
        <f t="shared" si="263"/>
        <v>292552</v>
      </c>
      <c r="BA334" s="36">
        <f t="shared" si="264"/>
        <v>508751.73</v>
      </c>
    </row>
    <row r="335" spans="1:53" x14ac:dyDescent="0.2">
      <c r="A335" s="25">
        <v>39295</v>
      </c>
      <c r="B335" s="36">
        <v>244600</v>
      </c>
      <c r="C335" s="36">
        <v>404960.6</v>
      </c>
      <c r="D335" s="36">
        <v>408018.1</v>
      </c>
      <c r="E335" s="36">
        <f t="shared" si="236"/>
        <v>246270</v>
      </c>
      <c r="F335" s="36">
        <f t="shared" si="237"/>
        <v>411747.36</v>
      </c>
      <c r="G335" s="36">
        <f t="shared" si="238"/>
        <v>248254</v>
      </c>
      <c r="H335" s="36">
        <f t="shared" si="239"/>
        <v>415500.61</v>
      </c>
      <c r="I335" s="36">
        <f t="shared" si="216"/>
        <v>250238</v>
      </c>
      <c r="J335" s="36">
        <f t="shared" si="217"/>
        <v>419278.01</v>
      </c>
      <c r="K335" s="36">
        <f t="shared" si="218"/>
        <v>252222</v>
      </c>
      <c r="L335" s="36">
        <f t="shared" si="219"/>
        <v>423079.72</v>
      </c>
      <c r="M335" s="36">
        <f t="shared" si="220"/>
        <v>254206</v>
      </c>
      <c r="N335" s="36">
        <f t="shared" si="221"/>
        <v>426905.89</v>
      </c>
      <c r="O335" s="36">
        <f t="shared" si="222"/>
        <v>256190</v>
      </c>
      <c r="P335" s="36">
        <f t="shared" si="223"/>
        <v>430756.67</v>
      </c>
      <c r="Q335" s="36">
        <f t="shared" si="224"/>
        <v>258174</v>
      </c>
      <c r="R335" s="36">
        <f t="shared" si="225"/>
        <v>434632.23</v>
      </c>
      <c r="S335" s="36">
        <f t="shared" si="226"/>
        <v>260158</v>
      </c>
      <c r="T335" s="36">
        <f t="shared" si="227"/>
        <v>438532.72</v>
      </c>
      <c r="U335" s="36">
        <f t="shared" si="228"/>
        <v>262142</v>
      </c>
      <c r="V335" s="36">
        <f t="shared" si="229"/>
        <v>442458.31</v>
      </c>
      <c r="W335" s="36">
        <f t="shared" si="230"/>
        <v>264126</v>
      </c>
      <c r="X335" s="36">
        <f t="shared" si="231"/>
        <v>446409.16</v>
      </c>
      <c r="Y335" s="36">
        <f t="shared" si="232"/>
        <v>266110</v>
      </c>
      <c r="Z335" s="36">
        <f t="shared" si="233"/>
        <v>450385.43</v>
      </c>
      <c r="AA335" s="36">
        <f t="shared" si="234"/>
        <v>268094</v>
      </c>
      <c r="AB335" s="36">
        <f t="shared" si="235"/>
        <v>454387.28</v>
      </c>
      <c r="AC335" s="41">
        <f t="shared" si="240"/>
        <v>455727.75</v>
      </c>
      <c r="AD335" s="36">
        <f t="shared" si="241"/>
        <v>270078</v>
      </c>
      <c r="AE335" s="36">
        <f t="shared" si="242"/>
        <v>459763.97</v>
      </c>
      <c r="AF335" s="36">
        <f t="shared" si="243"/>
        <v>272062</v>
      </c>
      <c r="AG335" s="36">
        <f t="shared" si="244"/>
        <v>463826.16</v>
      </c>
      <c r="AH335" s="36">
        <f t="shared" si="245"/>
        <v>274046</v>
      </c>
      <c r="AI335" s="36">
        <f t="shared" si="246"/>
        <v>467914.49</v>
      </c>
      <c r="AJ335" s="36">
        <f t="shared" si="247"/>
        <v>276030</v>
      </c>
      <c r="AK335" s="36">
        <f t="shared" si="248"/>
        <v>472029.12</v>
      </c>
      <c r="AL335" s="36">
        <f t="shared" si="249"/>
        <v>278014</v>
      </c>
      <c r="AM335" s="36">
        <f t="shared" si="250"/>
        <v>476170.23</v>
      </c>
      <c r="AN335" s="36">
        <f t="shared" si="251"/>
        <v>279998</v>
      </c>
      <c r="AO335" s="36">
        <f t="shared" si="252"/>
        <v>480337.98</v>
      </c>
      <c r="AP335" s="36">
        <f t="shared" si="253"/>
        <v>281982</v>
      </c>
      <c r="AQ335" s="36">
        <f t="shared" si="254"/>
        <v>484532.55</v>
      </c>
      <c r="AR335" s="36">
        <f t="shared" si="255"/>
        <v>283966</v>
      </c>
      <c r="AS335" s="36">
        <f t="shared" si="256"/>
        <v>488754.11</v>
      </c>
      <c r="AT335" s="36">
        <f t="shared" si="257"/>
        <v>285950</v>
      </c>
      <c r="AU335" s="36">
        <f t="shared" si="258"/>
        <v>493002.83</v>
      </c>
      <c r="AV335" s="36">
        <f t="shared" si="259"/>
        <v>287934</v>
      </c>
      <c r="AW335" s="36">
        <f t="shared" si="260"/>
        <v>497278.88</v>
      </c>
      <c r="AX335" s="36">
        <f t="shared" si="261"/>
        <v>289918</v>
      </c>
      <c r="AY335" s="36">
        <f t="shared" si="262"/>
        <v>501582.45</v>
      </c>
      <c r="AZ335" s="36">
        <f t="shared" si="263"/>
        <v>291902</v>
      </c>
      <c r="BA335" s="36">
        <f t="shared" si="264"/>
        <v>505913.7</v>
      </c>
    </row>
    <row r="336" spans="1:53" x14ac:dyDescent="0.2">
      <c r="A336" s="25">
        <v>39326</v>
      </c>
      <c r="B336" s="36">
        <v>243950</v>
      </c>
      <c r="C336" s="36">
        <v>402552.03</v>
      </c>
      <c r="D336" s="36">
        <v>405601.41</v>
      </c>
      <c r="E336" s="36">
        <f t="shared" si="236"/>
        <v>245620</v>
      </c>
      <c r="F336" s="36">
        <f t="shared" si="237"/>
        <v>409315.12</v>
      </c>
      <c r="G336" s="36">
        <f t="shared" si="238"/>
        <v>247604</v>
      </c>
      <c r="H336" s="36">
        <f t="shared" si="239"/>
        <v>413052.72</v>
      </c>
      <c r="I336" s="36">
        <f t="shared" si="216"/>
        <v>249588</v>
      </c>
      <c r="J336" s="36">
        <f t="shared" si="217"/>
        <v>416814.37</v>
      </c>
      <c r="K336" s="36">
        <f t="shared" si="218"/>
        <v>251572</v>
      </c>
      <c r="L336" s="36">
        <f t="shared" si="219"/>
        <v>420600.22</v>
      </c>
      <c r="M336" s="36">
        <f t="shared" si="220"/>
        <v>253556</v>
      </c>
      <c r="N336" s="36">
        <f t="shared" si="221"/>
        <v>424410.43</v>
      </c>
      <c r="O336" s="36">
        <f t="shared" si="222"/>
        <v>255540</v>
      </c>
      <c r="P336" s="36">
        <f t="shared" si="223"/>
        <v>428245.16</v>
      </c>
      <c r="Q336" s="36">
        <f t="shared" si="224"/>
        <v>257524</v>
      </c>
      <c r="R336" s="36">
        <f t="shared" si="225"/>
        <v>432104.56</v>
      </c>
      <c r="S336" s="36">
        <f t="shared" si="226"/>
        <v>259508</v>
      </c>
      <c r="T336" s="36">
        <f t="shared" si="227"/>
        <v>435988.79</v>
      </c>
      <c r="U336" s="36">
        <f t="shared" si="228"/>
        <v>261492</v>
      </c>
      <c r="V336" s="36">
        <f t="shared" si="229"/>
        <v>439898.01</v>
      </c>
      <c r="W336" s="36">
        <f t="shared" si="230"/>
        <v>263476</v>
      </c>
      <c r="X336" s="36">
        <f t="shared" si="231"/>
        <v>443832.39</v>
      </c>
      <c r="Y336" s="36">
        <f t="shared" si="232"/>
        <v>265460</v>
      </c>
      <c r="Z336" s="36">
        <f t="shared" si="233"/>
        <v>447792.08</v>
      </c>
      <c r="AA336" s="36">
        <f t="shared" si="234"/>
        <v>267444</v>
      </c>
      <c r="AB336" s="36">
        <f t="shared" si="235"/>
        <v>451777.25</v>
      </c>
      <c r="AC336" s="41">
        <f t="shared" si="240"/>
        <v>453114.47</v>
      </c>
      <c r="AD336" s="36">
        <f t="shared" si="241"/>
        <v>269428</v>
      </c>
      <c r="AE336" s="36">
        <f t="shared" si="242"/>
        <v>457133.88</v>
      </c>
      <c r="AF336" s="36">
        <f t="shared" si="243"/>
        <v>271412</v>
      </c>
      <c r="AG336" s="36">
        <f t="shared" si="244"/>
        <v>461179.15</v>
      </c>
      <c r="AH336" s="36">
        <f t="shared" si="245"/>
        <v>273396</v>
      </c>
      <c r="AI336" s="36">
        <f t="shared" si="246"/>
        <v>465250.45</v>
      </c>
      <c r="AJ336" s="36">
        <f t="shared" si="247"/>
        <v>275380</v>
      </c>
      <c r="AK336" s="36">
        <f t="shared" si="248"/>
        <v>469347.94</v>
      </c>
      <c r="AL336" s="36">
        <f t="shared" si="249"/>
        <v>277364</v>
      </c>
      <c r="AM336" s="36">
        <f t="shared" si="250"/>
        <v>473471.8</v>
      </c>
      <c r="AN336" s="36">
        <f t="shared" si="251"/>
        <v>279348</v>
      </c>
      <c r="AO336" s="36">
        <f t="shared" si="252"/>
        <v>477622.19</v>
      </c>
      <c r="AP336" s="36">
        <f t="shared" si="253"/>
        <v>281332</v>
      </c>
      <c r="AQ336" s="36">
        <f t="shared" si="254"/>
        <v>481799.28</v>
      </c>
      <c r="AR336" s="36">
        <f t="shared" si="255"/>
        <v>283316</v>
      </c>
      <c r="AS336" s="36">
        <f t="shared" si="256"/>
        <v>486003.25</v>
      </c>
      <c r="AT336" s="36">
        <f t="shared" si="257"/>
        <v>285300</v>
      </c>
      <c r="AU336" s="36">
        <f t="shared" si="258"/>
        <v>490234.27</v>
      </c>
      <c r="AV336" s="36">
        <f t="shared" si="259"/>
        <v>287284</v>
      </c>
      <c r="AW336" s="36">
        <f t="shared" si="260"/>
        <v>494492.51</v>
      </c>
      <c r="AX336" s="36">
        <f t="shared" si="261"/>
        <v>289268</v>
      </c>
      <c r="AY336" s="36">
        <f t="shared" si="262"/>
        <v>498778.15</v>
      </c>
      <c r="AZ336" s="36">
        <f t="shared" si="263"/>
        <v>291252</v>
      </c>
      <c r="BA336" s="36">
        <f t="shared" si="264"/>
        <v>503091.36</v>
      </c>
    </row>
    <row r="337" spans="1:53" x14ac:dyDescent="0.2">
      <c r="A337" s="25">
        <v>39356</v>
      </c>
      <c r="B337" s="36">
        <v>243300</v>
      </c>
      <c r="C337" s="36">
        <v>400156.75</v>
      </c>
      <c r="D337" s="36">
        <v>403198</v>
      </c>
      <c r="E337" s="36">
        <f t="shared" si="236"/>
        <v>244970</v>
      </c>
      <c r="F337" s="36">
        <f t="shared" si="237"/>
        <v>406896.25</v>
      </c>
      <c r="G337" s="36">
        <f t="shared" si="238"/>
        <v>246954</v>
      </c>
      <c r="H337" s="36">
        <f t="shared" si="239"/>
        <v>410618.29</v>
      </c>
      <c r="I337" s="36">
        <f t="shared" si="216"/>
        <v>248938</v>
      </c>
      <c r="J337" s="36">
        <f t="shared" si="217"/>
        <v>414364.28</v>
      </c>
      <c r="K337" s="36">
        <f t="shared" si="218"/>
        <v>250922</v>
      </c>
      <c r="L337" s="36">
        <f t="shared" si="219"/>
        <v>418134.37</v>
      </c>
      <c r="M337" s="36">
        <f t="shared" si="220"/>
        <v>252906</v>
      </c>
      <c r="N337" s="36">
        <f t="shared" si="221"/>
        <v>421928.72</v>
      </c>
      <c r="O337" s="36">
        <f t="shared" si="222"/>
        <v>254890</v>
      </c>
      <c r="P337" s="36">
        <f t="shared" si="223"/>
        <v>425747.48</v>
      </c>
      <c r="Q337" s="36">
        <f t="shared" si="224"/>
        <v>256874</v>
      </c>
      <c r="R337" s="36">
        <f t="shared" si="225"/>
        <v>429590.81</v>
      </c>
      <c r="S337" s="36">
        <f t="shared" si="226"/>
        <v>258858</v>
      </c>
      <c r="T337" s="36">
        <f t="shared" si="227"/>
        <v>433458.87</v>
      </c>
      <c r="U337" s="36">
        <f t="shared" si="228"/>
        <v>260842</v>
      </c>
      <c r="V337" s="36">
        <f t="shared" si="229"/>
        <v>437351.82</v>
      </c>
      <c r="W337" s="36">
        <f t="shared" si="230"/>
        <v>262826</v>
      </c>
      <c r="X337" s="36">
        <f t="shared" si="231"/>
        <v>441269.81</v>
      </c>
      <c r="Y337" s="36">
        <f t="shared" si="232"/>
        <v>264810</v>
      </c>
      <c r="Z337" s="36">
        <f t="shared" si="233"/>
        <v>445213.01</v>
      </c>
      <c r="AA337" s="36">
        <f t="shared" si="234"/>
        <v>266794</v>
      </c>
      <c r="AB337" s="36">
        <f t="shared" si="235"/>
        <v>449181.58</v>
      </c>
      <c r="AC337" s="41">
        <f t="shared" si="240"/>
        <v>450515.55</v>
      </c>
      <c r="AD337" s="36">
        <f t="shared" si="241"/>
        <v>268778</v>
      </c>
      <c r="AE337" s="36">
        <f t="shared" si="242"/>
        <v>454518.24</v>
      </c>
      <c r="AF337" s="36">
        <f t="shared" si="243"/>
        <v>270762</v>
      </c>
      <c r="AG337" s="36">
        <f t="shared" si="244"/>
        <v>458546.68</v>
      </c>
      <c r="AH337" s="36">
        <f t="shared" si="245"/>
        <v>272746</v>
      </c>
      <c r="AI337" s="36">
        <f t="shared" si="246"/>
        <v>462601.04</v>
      </c>
      <c r="AJ337" s="36">
        <f t="shared" si="247"/>
        <v>274730</v>
      </c>
      <c r="AK337" s="36">
        <f t="shared" si="248"/>
        <v>466681.49</v>
      </c>
      <c r="AL337" s="36">
        <f t="shared" si="249"/>
        <v>276714</v>
      </c>
      <c r="AM337" s="36">
        <f t="shared" si="250"/>
        <v>470788.19</v>
      </c>
      <c r="AN337" s="36">
        <f t="shared" si="251"/>
        <v>278698</v>
      </c>
      <c r="AO337" s="36">
        <f t="shared" si="252"/>
        <v>474921.31</v>
      </c>
      <c r="AP337" s="36">
        <f t="shared" si="253"/>
        <v>280682</v>
      </c>
      <c r="AQ337" s="36">
        <f t="shared" si="254"/>
        <v>479081.03</v>
      </c>
      <c r="AR337" s="36">
        <f t="shared" si="255"/>
        <v>282666</v>
      </c>
      <c r="AS337" s="36">
        <f t="shared" si="256"/>
        <v>483267.51</v>
      </c>
      <c r="AT337" s="36">
        <f t="shared" si="257"/>
        <v>284650</v>
      </c>
      <c r="AU337" s="36">
        <f t="shared" si="258"/>
        <v>487480.93</v>
      </c>
      <c r="AV337" s="36">
        <f t="shared" si="259"/>
        <v>286634</v>
      </c>
      <c r="AW337" s="36">
        <f t="shared" si="260"/>
        <v>491721.46</v>
      </c>
      <c r="AX337" s="36">
        <f t="shared" si="261"/>
        <v>288618</v>
      </c>
      <c r="AY337" s="36">
        <f t="shared" si="262"/>
        <v>495989.27</v>
      </c>
      <c r="AZ337" s="36">
        <f t="shared" si="263"/>
        <v>290602</v>
      </c>
      <c r="BA337" s="36">
        <f t="shared" si="264"/>
        <v>500284.54</v>
      </c>
    </row>
    <row r="338" spans="1:53" x14ac:dyDescent="0.2">
      <c r="A338" s="25">
        <v>39387</v>
      </c>
      <c r="B338" s="36">
        <v>242650</v>
      </c>
      <c r="C338" s="36">
        <v>397774.87</v>
      </c>
      <c r="D338" s="36">
        <v>400808</v>
      </c>
      <c r="E338" s="36">
        <f t="shared" si="236"/>
        <v>244320</v>
      </c>
      <c r="F338" s="36">
        <f t="shared" si="237"/>
        <v>404490.87</v>
      </c>
      <c r="G338" s="36">
        <f t="shared" si="238"/>
        <v>246304</v>
      </c>
      <c r="H338" s="36">
        <f t="shared" si="239"/>
        <v>408197.43</v>
      </c>
      <c r="I338" s="36">
        <f t="shared" si="216"/>
        <v>248288</v>
      </c>
      <c r="J338" s="36">
        <f t="shared" si="217"/>
        <v>411927.84</v>
      </c>
      <c r="K338" s="36">
        <f t="shared" si="218"/>
        <v>250272</v>
      </c>
      <c r="L338" s="36">
        <f t="shared" si="219"/>
        <v>415682.25</v>
      </c>
      <c r="M338" s="36">
        <f t="shared" si="220"/>
        <v>252256</v>
      </c>
      <c r="N338" s="36">
        <f t="shared" si="221"/>
        <v>419460.82</v>
      </c>
      <c r="O338" s="36">
        <f t="shared" si="222"/>
        <v>254240</v>
      </c>
      <c r="P338" s="36">
        <f t="shared" si="223"/>
        <v>423263.7</v>
      </c>
      <c r="Q338" s="36">
        <f t="shared" si="224"/>
        <v>256224</v>
      </c>
      <c r="R338" s="36">
        <f t="shared" si="225"/>
        <v>427091.05</v>
      </c>
      <c r="S338" s="36">
        <f t="shared" si="226"/>
        <v>258208</v>
      </c>
      <c r="T338" s="36">
        <f t="shared" si="227"/>
        <v>430943.02</v>
      </c>
      <c r="U338" s="36">
        <f t="shared" si="228"/>
        <v>260192</v>
      </c>
      <c r="V338" s="36">
        <f t="shared" si="229"/>
        <v>434819.78</v>
      </c>
      <c r="W338" s="36">
        <f t="shared" si="230"/>
        <v>262176</v>
      </c>
      <c r="X338" s="36">
        <f t="shared" si="231"/>
        <v>438721.48</v>
      </c>
      <c r="Y338" s="36">
        <f t="shared" si="232"/>
        <v>264160</v>
      </c>
      <c r="Z338" s="36">
        <f t="shared" si="233"/>
        <v>442648.29</v>
      </c>
      <c r="AA338" s="36">
        <f t="shared" si="234"/>
        <v>266144</v>
      </c>
      <c r="AB338" s="36">
        <f t="shared" si="235"/>
        <v>446600.36</v>
      </c>
      <c r="AC338" s="41">
        <f t="shared" si="240"/>
        <v>447931.08</v>
      </c>
      <c r="AD338" s="36">
        <f t="shared" si="241"/>
        <v>268128</v>
      </c>
      <c r="AE338" s="36">
        <f t="shared" si="242"/>
        <v>451917.14</v>
      </c>
      <c r="AF338" s="36">
        <f t="shared" si="243"/>
        <v>270112</v>
      </c>
      <c r="AG338" s="36">
        <f t="shared" si="244"/>
        <v>455928.85</v>
      </c>
      <c r="AH338" s="36">
        <f t="shared" si="245"/>
        <v>272096</v>
      </c>
      <c r="AI338" s="36">
        <f t="shared" si="246"/>
        <v>459966.37</v>
      </c>
      <c r="AJ338" s="36">
        <f t="shared" si="247"/>
        <v>274080</v>
      </c>
      <c r="AK338" s="36">
        <f t="shared" si="248"/>
        <v>464029.87</v>
      </c>
      <c r="AL338" s="36">
        <f t="shared" si="249"/>
        <v>276064</v>
      </c>
      <c r="AM338" s="36">
        <f t="shared" si="250"/>
        <v>468119.51</v>
      </c>
      <c r="AN338" s="36">
        <f t="shared" si="251"/>
        <v>278048</v>
      </c>
      <c r="AO338" s="36">
        <f t="shared" si="252"/>
        <v>472235.46</v>
      </c>
      <c r="AP338" s="36">
        <f t="shared" si="253"/>
        <v>280032</v>
      </c>
      <c r="AQ338" s="36">
        <f t="shared" si="254"/>
        <v>476377.9</v>
      </c>
      <c r="AR338" s="36">
        <f t="shared" si="255"/>
        <v>282016</v>
      </c>
      <c r="AS338" s="36">
        <f t="shared" si="256"/>
        <v>480546.99</v>
      </c>
      <c r="AT338" s="36">
        <f t="shared" si="257"/>
        <v>284000</v>
      </c>
      <c r="AU338" s="36">
        <f t="shared" si="258"/>
        <v>484742.9</v>
      </c>
      <c r="AV338" s="36">
        <f t="shared" si="259"/>
        <v>285984</v>
      </c>
      <c r="AW338" s="36">
        <f t="shared" si="260"/>
        <v>488965.81</v>
      </c>
      <c r="AX338" s="36">
        <f t="shared" si="261"/>
        <v>287968</v>
      </c>
      <c r="AY338" s="36">
        <f t="shared" si="262"/>
        <v>493215.89</v>
      </c>
      <c r="AZ338" s="36">
        <f t="shared" si="263"/>
        <v>289952</v>
      </c>
      <c r="BA338" s="36">
        <f t="shared" si="264"/>
        <v>497493.31</v>
      </c>
    </row>
    <row r="339" spans="1:53" x14ac:dyDescent="0.2">
      <c r="A339" s="25">
        <v>39417</v>
      </c>
      <c r="B339" s="36">
        <v>242000</v>
      </c>
      <c r="C339" s="36">
        <v>395406.06</v>
      </c>
      <c r="D339" s="36">
        <v>398431.06</v>
      </c>
      <c r="E339" s="36">
        <f t="shared" si="236"/>
        <v>243670</v>
      </c>
      <c r="F339" s="36">
        <f t="shared" si="237"/>
        <v>402098.64</v>
      </c>
      <c r="G339" s="36">
        <f t="shared" si="238"/>
        <v>245654</v>
      </c>
      <c r="H339" s="36">
        <f t="shared" si="239"/>
        <v>405789.81</v>
      </c>
      <c r="I339" s="36">
        <f t="shared" si="216"/>
        <v>247638</v>
      </c>
      <c r="J339" s="36">
        <f t="shared" si="217"/>
        <v>409504.73</v>
      </c>
      <c r="K339" s="36">
        <f t="shared" si="218"/>
        <v>249622</v>
      </c>
      <c r="L339" s="36">
        <f t="shared" si="219"/>
        <v>413243.55</v>
      </c>
      <c r="M339" s="36">
        <f t="shared" si="220"/>
        <v>251606</v>
      </c>
      <c r="N339" s="36">
        <f t="shared" si="221"/>
        <v>417006.43</v>
      </c>
      <c r="O339" s="36">
        <f t="shared" si="222"/>
        <v>253590</v>
      </c>
      <c r="P339" s="36">
        <f t="shared" si="223"/>
        <v>420793.52</v>
      </c>
      <c r="Q339" s="36">
        <f t="shared" si="224"/>
        <v>255574</v>
      </c>
      <c r="R339" s="36">
        <f t="shared" si="225"/>
        <v>424604.98</v>
      </c>
      <c r="S339" s="36">
        <f t="shared" si="226"/>
        <v>257558</v>
      </c>
      <c r="T339" s="36">
        <f t="shared" si="227"/>
        <v>428440.96</v>
      </c>
      <c r="U339" s="36">
        <f t="shared" si="228"/>
        <v>259542</v>
      </c>
      <c r="V339" s="36">
        <f t="shared" si="229"/>
        <v>432301.62</v>
      </c>
      <c r="W339" s="36">
        <f t="shared" si="230"/>
        <v>261526</v>
      </c>
      <c r="X339" s="36">
        <f t="shared" si="231"/>
        <v>436187.12</v>
      </c>
      <c r="Y339" s="36">
        <f t="shared" si="232"/>
        <v>263510</v>
      </c>
      <c r="Z339" s="36">
        <f t="shared" si="233"/>
        <v>440097.62</v>
      </c>
      <c r="AA339" s="36">
        <f t="shared" si="234"/>
        <v>265494</v>
      </c>
      <c r="AB339" s="36">
        <f t="shared" si="235"/>
        <v>444033.28000000003</v>
      </c>
      <c r="AC339" s="41">
        <f t="shared" si="240"/>
        <v>445360.75</v>
      </c>
      <c r="AD339" s="36">
        <f t="shared" si="241"/>
        <v>267478</v>
      </c>
      <c r="AE339" s="36">
        <f t="shared" si="242"/>
        <v>449330.27</v>
      </c>
      <c r="AF339" s="36">
        <f t="shared" si="243"/>
        <v>269462</v>
      </c>
      <c r="AG339" s="36">
        <f t="shared" si="244"/>
        <v>453325.33</v>
      </c>
      <c r="AH339" s="36">
        <f t="shared" si="245"/>
        <v>271446</v>
      </c>
      <c r="AI339" s="36">
        <f t="shared" si="246"/>
        <v>457346.1</v>
      </c>
      <c r="AJ339" s="36">
        <f t="shared" si="247"/>
        <v>273430</v>
      </c>
      <c r="AK339" s="36">
        <f t="shared" si="248"/>
        <v>461392.74</v>
      </c>
      <c r="AL339" s="36">
        <f t="shared" si="249"/>
        <v>275414</v>
      </c>
      <c r="AM339" s="36">
        <f t="shared" si="250"/>
        <v>465465.41</v>
      </c>
      <c r="AN339" s="36">
        <f t="shared" si="251"/>
        <v>277398</v>
      </c>
      <c r="AO339" s="36">
        <f t="shared" si="252"/>
        <v>469564.29</v>
      </c>
      <c r="AP339" s="36">
        <f t="shared" si="253"/>
        <v>279382</v>
      </c>
      <c r="AQ339" s="36">
        <f t="shared" si="254"/>
        <v>473689.54</v>
      </c>
      <c r="AR339" s="36">
        <f t="shared" si="255"/>
        <v>281366</v>
      </c>
      <c r="AS339" s="36">
        <f t="shared" si="256"/>
        <v>477841.33</v>
      </c>
      <c r="AT339" s="36">
        <f t="shared" si="257"/>
        <v>283350</v>
      </c>
      <c r="AU339" s="36">
        <f t="shared" si="258"/>
        <v>482019.83</v>
      </c>
      <c r="AV339" s="36">
        <f t="shared" si="259"/>
        <v>285334</v>
      </c>
      <c r="AW339" s="36">
        <f t="shared" si="260"/>
        <v>486225.22</v>
      </c>
      <c r="AX339" s="36">
        <f t="shared" si="261"/>
        <v>287318</v>
      </c>
      <c r="AY339" s="36">
        <f t="shared" si="262"/>
        <v>490457.67</v>
      </c>
      <c r="AZ339" s="36">
        <f t="shared" si="263"/>
        <v>289302</v>
      </c>
      <c r="BA339" s="36">
        <f t="shared" si="264"/>
        <v>494717.35</v>
      </c>
    </row>
    <row r="340" spans="1:53" x14ac:dyDescent="0.2">
      <c r="A340" s="25">
        <v>39448</v>
      </c>
      <c r="B340" s="36">
        <v>241350</v>
      </c>
      <c r="C340" s="36">
        <v>393050.2</v>
      </c>
      <c r="D340" s="36">
        <v>396067.08</v>
      </c>
      <c r="E340" s="36">
        <f t="shared" si="236"/>
        <v>243020</v>
      </c>
      <c r="F340" s="36">
        <f t="shared" si="237"/>
        <v>399719.45</v>
      </c>
      <c r="G340" s="36">
        <f t="shared" si="238"/>
        <v>245004</v>
      </c>
      <c r="H340" s="36">
        <f t="shared" si="239"/>
        <v>403395.32</v>
      </c>
      <c r="I340" s="36">
        <f t="shared" si="216"/>
        <v>246988</v>
      </c>
      <c r="J340" s="36">
        <f t="shared" si="217"/>
        <v>407094.84</v>
      </c>
      <c r="K340" s="36">
        <f t="shared" si="218"/>
        <v>248972</v>
      </c>
      <c r="L340" s="36">
        <f t="shared" si="219"/>
        <v>410818.16</v>
      </c>
      <c r="M340" s="36">
        <f t="shared" si="220"/>
        <v>250956</v>
      </c>
      <c r="N340" s="36">
        <f t="shared" si="221"/>
        <v>414565.43</v>
      </c>
      <c r="O340" s="36">
        <f t="shared" si="222"/>
        <v>252940</v>
      </c>
      <c r="P340" s="36">
        <f t="shared" si="223"/>
        <v>418336.81</v>
      </c>
      <c r="Q340" s="36">
        <f t="shared" si="224"/>
        <v>254924</v>
      </c>
      <c r="R340" s="36">
        <f t="shared" si="225"/>
        <v>422132.46</v>
      </c>
      <c r="S340" s="36">
        <f t="shared" si="226"/>
        <v>256908</v>
      </c>
      <c r="T340" s="36">
        <f t="shared" si="227"/>
        <v>425952.53</v>
      </c>
      <c r="U340" s="36">
        <f t="shared" si="228"/>
        <v>258892</v>
      </c>
      <c r="V340" s="36">
        <f t="shared" si="229"/>
        <v>429797.18</v>
      </c>
      <c r="W340" s="36">
        <f t="shared" si="230"/>
        <v>260876</v>
      </c>
      <c r="X340" s="36">
        <f t="shared" si="231"/>
        <v>433666.57</v>
      </c>
      <c r="Y340" s="36">
        <f t="shared" si="232"/>
        <v>262860</v>
      </c>
      <c r="Z340" s="36">
        <f t="shared" si="233"/>
        <v>437560.85</v>
      </c>
      <c r="AA340" s="36">
        <f t="shared" si="234"/>
        <v>264844</v>
      </c>
      <c r="AB340" s="36">
        <f t="shared" si="235"/>
        <v>441480.19</v>
      </c>
      <c r="AC340" s="41">
        <f t="shared" si="240"/>
        <v>442804.41</v>
      </c>
      <c r="AD340" s="36">
        <f t="shared" si="241"/>
        <v>266828</v>
      </c>
      <c r="AE340" s="36">
        <f t="shared" si="242"/>
        <v>446757.49</v>
      </c>
      <c r="AF340" s="36">
        <f t="shared" si="243"/>
        <v>268812</v>
      </c>
      <c r="AG340" s="36">
        <f t="shared" si="244"/>
        <v>450736</v>
      </c>
      <c r="AH340" s="36">
        <f t="shared" si="245"/>
        <v>270796</v>
      </c>
      <c r="AI340" s="36">
        <f t="shared" si="246"/>
        <v>454740.11</v>
      </c>
      <c r="AJ340" s="36">
        <f t="shared" si="247"/>
        <v>272780</v>
      </c>
      <c r="AK340" s="36">
        <f t="shared" si="248"/>
        <v>458769.98</v>
      </c>
      <c r="AL340" s="36">
        <f t="shared" si="249"/>
        <v>274764</v>
      </c>
      <c r="AM340" s="36">
        <f t="shared" si="250"/>
        <v>462825.78</v>
      </c>
      <c r="AN340" s="36">
        <f t="shared" si="251"/>
        <v>276748</v>
      </c>
      <c r="AO340" s="36">
        <f t="shared" si="252"/>
        <v>466907.67</v>
      </c>
      <c r="AP340" s="36">
        <f t="shared" si="253"/>
        <v>278732</v>
      </c>
      <c r="AQ340" s="36">
        <f t="shared" si="254"/>
        <v>471015.83</v>
      </c>
      <c r="AR340" s="36">
        <f t="shared" si="255"/>
        <v>280716</v>
      </c>
      <c r="AS340" s="36">
        <f t="shared" si="256"/>
        <v>475150.42</v>
      </c>
      <c r="AT340" s="36">
        <f t="shared" si="257"/>
        <v>282700</v>
      </c>
      <c r="AU340" s="36">
        <f t="shared" si="258"/>
        <v>479311.61</v>
      </c>
      <c r="AV340" s="36">
        <f t="shared" si="259"/>
        <v>284684</v>
      </c>
      <c r="AW340" s="36">
        <f t="shared" si="260"/>
        <v>483499.57</v>
      </c>
      <c r="AX340" s="36">
        <f t="shared" si="261"/>
        <v>286668</v>
      </c>
      <c r="AY340" s="36">
        <f t="shared" si="262"/>
        <v>487714.48</v>
      </c>
      <c r="AZ340" s="36">
        <f t="shared" si="263"/>
        <v>288652</v>
      </c>
      <c r="BA340" s="36">
        <f t="shared" si="264"/>
        <v>491956.51</v>
      </c>
    </row>
    <row r="341" spans="1:53" x14ac:dyDescent="0.2">
      <c r="A341" s="25">
        <v>39479</v>
      </c>
      <c r="B341" s="36">
        <v>240700</v>
      </c>
      <c r="C341" s="36">
        <v>390707.17</v>
      </c>
      <c r="D341" s="36">
        <v>393715.92</v>
      </c>
      <c r="E341" s="36">
        <f t="shared" si="236"/>
        <v>242370</v>
      </c>
      <c r="F341" s="36">
        <f t="shared" si="237"/>
        <v>397353.16</v>
      </c>
      <c r="G341" s="36">
        <f t="shared" si="238"/>
        <v>244354</v>
      </c>
      <c r="H341" s="36">
        <f t="shared" si="239"/>
        <v>401013.8</v>
      </c>
      <c r="I341" s="36">
        <f t="shared" si="216"/>
        <v>246338</v>
      </c>
      <c r="J341" s="36">
        <f t="shared" si="217"/>
        <v>404697.99</v>
      </c>
      <c r="K341" s="36">
        <f t="shared" si="218"/>
        <v>248322</v>
      </c>
      <c r="L341" s="36">
        <f t="shared" si="219"/>
        <v>408405.89</v>
      </c>
      <c r="M341" s="36">
        <f t="shared" si="220"/>
        <v>250306</v>
      </c>
      <c r="N341" s="36">
        <f t="shared" si="221"/>
        <v>412137.64</v>
      </c>
      <c r="O341" s="36">
        <f t="shared" si="222"/>
        <v>252290</v>
      </c>
      <c r="P341" s="36">
        <f t="shared" si="223"/>
        <v>415893.4</v>
      </c>
      <c r="Q341" s="36">
        <f t="shared" si="224"/>
        <v>254274</v>
      </c>
      <c r="R341" s="36">
        <f t="shared" si="225"/>
        <v>419673.33</v>
      </c>
      <c r="S341" s="36">
        <f t="shared" si="226"/>
        <v>256258</v>
      </c>
      <c r="T341" s="36">
        <f t="shared" si="227"/>
        <v>423477.58</v>
      </c>
      <c r="U341" s="36">
        <f t="shared" si="228"/>
        <v>258242</v>
      </c>
      <c r="V341" s="36">
        <f t="shared" si="229"/>
        <v>427306.31</v>
      </c>
      <c r="W341" s="36">
        <f t="shared" si="230"/>
        <v>260226</v>
      </c>
      <c r="X341" s="36">
        <f t="shared" si="231"/>
        <v>431159.67</v>
      </c>
      <c r="Y341" s="36">
        <f t="shared" si="232"/>
        <v>262210</v>
      </c>
      <c r="Z341" s="36">
        <f t="shared" si="233"/>
        <v>435037.82</v>
      </c>
      <c r="AA341" s="36">
        <f t="shared" si="234"/>
        <v>264194</v>
      </c>
      <c r="AB341" s="36">
        <f t="shared" si="235"/>
        <v>438940.92</v>
      </c>
      <c r="AC341" s="41">
        <f t="shared" si="240"/>
        <v>440261.89</v>
      </c>
      <c r="AD341" s="36">
        <f t="shared" si="241"/>
        <v>266178</v>
      </c>
      <c r="AE341" s="36">
        <f t="shared" si="242"/>
        <v>444198.61</v>
      </c>
      <c r="AF341" s="36">
        <f t="shared" si="243"/>
        <v>268162</v>
      </c>
      <c r="AG341" s="36">
        <f t="shared" si="244"/>
        <v>448160.66</v>
      </c>
      <c r="AH341" s="36">
        <f t="shared" si="245"/>
        <v>270146</v>
      </c>
      <c r="AI341" s="36">
        <f t="shared" si="246"/>
        <v>452148.2</v>
      </c>
      <c r="AJ341" s="36">
        <f t="shared" si="247"/>
        <v>272130</v>
      </c>
      <c r="AK341" s="36">
        <f t="shared" si="248"/>
        <v>456161.39</v>
      </c>
      <c r="AL341" s="36">
        <f t="shared" si="249"/>
        <v>274114</v>
      </c>
      <c r="AM341" s="36">
        <f t="shared" si="250"/>
        <v>460200.4</v>
      </c>
      <c r="AN341" s="36">
        <f t="shared" si="251"/>
        <v>276098</v>
      </c>
      <c r="AO341" s="36">
        <f t="shared" si="252"/>
        <v>464265.4</v>
      </c>
      <c r="AP341" s="36">
        <f t="shared" si="253"/>
        <v>278082</v>
      </c>
      <c r="AQ341" s="36">
        <f t="shared" si="254"/>
        <v>468356.56</v>
      </c>
      <c r="AR341" s="36">
        <f t="shared" si="255"/>
        <v>280066</v>
      </c>
      <c r="AS341" s="36">
        <f t="shared" si="256"/>
        <v>472474.04</v>
      </c>
      <c r="AT341" s="36">
        <f t="shared" si="257"/>
        <v>282050</v>
      </c>
      <c r="AU341" s="36">
        <f t="shared" si="258"/>
        <v>476618.01</v>
      </c>
      <c r="AV341" s="36">
        <f t="shared" si="259"/>
        <v>284034</v>
      </c>
      <c r="AW341" s="36">
        <f t="shared" si="260"/>
        <v>480788.64</v>
      </c>
      <c r="AX341" s="36">
        <f t="shared" si="261"/>
        <v>286018</v>
      </c>
      <c r="AY341" s="36">
        <f t="shared" si="262"/>
        <v>484986.11</v>
      </c>
      <c r="AZ341" s="36">
        <f t="shared" si="263"/>
        <v>288002</v>
      </c>
      <c r="BA341" s="36">
        <f t="shared" si="264"/>
        <v>489210.58</v>
      </c>
    </row>
    <row r="342" spans="1:53" x14ac:dyDescent="0.2">
      <c r="A342" s="25">
        <v>39508</v>
      </c>
      <c r="B342" s="36">
        <v>240050</v>
      </c>
      <c r="C342" s="36">
        <v>388377.24</v>
      </c>
      <c r="D342" s="36">
        <v>391377.87</v>
      </c>
      <c r="E342" s="36">
        <f t="shared" si="236"/>
        <v>241720</v>
      </c>
      <c r="F342" s="36">
        <f t="shared" si="237"/>
        <v>395000.07</v>
      </c>
      <c r="G342" s="36">
        <f t="shared" si="238"/>
        <v>243704</v>
      </c>
      <c r="H342" s="36">
        <f t="shared" si="239"/>
        <v>398645.57</v>
      </c>
      <c r="I342" s="36">
        <f t="shared" si="216"/>
        <v>245688</v>
      </c>
      <c r="J342" s="36">
        <f t="shared" si="217"/>
        <v>402314.53</v>
      </c>
      <c r="K342" s="36">
        <f t="shared" si="218"/>
        <v>247672</v>
      </c>
      <c r="L342" s="36">
        <f t="shared" si="219"/>
        <v>406007.09</v>
      </c>
      <c r="M342" s="36">
        <f t="shared" si="220"/>
        <v>249656</v>
      </c>
      <c r="N342" s="36">
        <f t="shared" si="221"/>
        <v>409723.41</v>
      </c>
      <c r="O342" s="36">
        <f t="shared" si="222"/>
        <v>251640</v>
      </c>
      <c r="P342" s="36">
        <f t="shared" si="223"/>
        <v>413463.64</v>
      </c>
      <c r="Q342" s="36">
        <f t="shared" si="224"/>
        <v>253624</v>
      </c>
      <c r="R342" s="36">
        <f t="shared" si="225"/>
        <v>417227.94</v>
      </c>
      <c r="S342" s="36">
        <f t="shared" si="226"/>
        <v>255608</v>
      </c>
      <c r="T342" s="36">
        <f t="shared" si="227"/>
        <v>421016.46</v>
      </c>
      <c r="U342" s="36">
        <f t="shared" si="228"/>
        <v>257592</v>
      </c>
      <c r="V342" s="36">
        <f t="shared" si="229"/>
        <v>424829.35</v>
      </c>
      <c r="W342" s="36">
        <f t="shared" si="230"/>
        <v>259576</v>
      </c>
      <c r="X342" s="36">
        <f t="shared" si="231"/>
        <v>428666.77</v>
      </c>
      <c r="Y342" s="36">
        <f t="shared" si="232"/>
        <v>261560</v>
      </c>
      <c r="Z342" s="36">
        <f t="shared" si="233"/>
        <v>432528.88</v>
      </c>
      <c r="AA342" s="36">
        <f t="shared" si="234"/>
        <v>263544</v>
      </c>
      <c r="AB342" s="36">
        <f t="shared" si="235"/>
        <v>436415.84</v>
      </c>
      <c r="AC342" s="41">
        <f t="shared" si="240"/>
        <v>437733.56</v>
      </c>
      <c r="AD342" s="36">
        <f t="shared" si="241"/>
        <v>265528</v>
      </c>
      <c r="AE342" s="36">
        <f t="shared" si="242"/>
        <v>441654.01</v>
      </c>
      <c r="AF342" s="36">
        <f t="shared" si="243"/>
        <v>267512</v>
      </c>
      <c r="AG342" s="36">
        <f t="shared" si="244"/>
        <v>445599.68</v>
      </c>
      <c r="AH342" s="36">
        <f t="shared" si="245"/>
        <v>269496</v>
      </c>
      <c r="AI342" s="36">
        <f t="shared" si="246"/>
        <v>449570.74</v>
      </c>
      <c r="AJ342" s="36">
        <f t="shared" si="247"/>
        <v>271480</v>
      </c>
      <c r="AK342" s="36">
        <f t="shared" si="248"/>
        <v>453567.35</v>
      </c>
      <c r="AL342" s="36">
        <f t="shared" si="249"/>
        <v>273464</v>
      </c>
      <c r="AM342" s="36">
        <f t="shared" si="250"/>
        <v>457589.67</v>
      </c>
      <c r="AN342" s="36">
        <f t="shared" si="251"/>
        <v>275448</v>
      </c>
      <c r="AO342" s="36">
        <f t="shared" si="252"/>
        <v>461637.87</v>
      </c>
      <c r="AP342" s="36">
        <f t="shared" si="253"/>
        <v>277432</v>
      </c>
      <c r="AQ342" s="36">
        <f t="shared" si="254"/>
        <v>465712.12</v>
      </c>
      <c r="AR342" s="36">
        <f t="shared" si="255"/>
        <v>279416</v>
      </c>
      <c r="AS342" s="36">
        <f t="shared" si="256"/>
        <v>469812.58</v>
      </c>
      <c r="AT342" s="36">
        <f t="shared" si="257"/>
        <v>281400</v>
      </c>
      <c r="AU342" s="36">
        <f t="shared" si="258"/>
        <v>473939.43</v>
      </c>
      <c r="AV342" s="36">
        <f t="shared" si="259"/>
        <v>283384</v>
      </c>
      <c r="AW342" s="36">
        <f t="shared" si="260"/>
        <v>478092.83</v>
      </c>
      <c r="AX342" s="36">
        <f t="shared" si="261"/>
        <v>285368</v>
      </c>
      <c r="AY342" s="36">
        <f t="shared" si="262"/>
        <v>482272.95</v>
      </c>
      <c r="AZ342" s="36">
        <f t="shared" si="263"/>
        <v>287352</v>
      </c>
      <c r="BA342" s="36">
        <f t="shared" si="264"/>
        <v>486479.97</v>
      </c>
    </row>
    <row r="343" spans="1:53" x14ac:dyDescent="0.2">
      <c r="A343" s="25">
        <v>39539</v>
      </c>
      <c r="B343" s="36">
        <v>239400</v>
      </c>
      <c r="C343" s="36">
        <v>386059.78</v>
      </c>
      <c r="D343" s="36">
        <v>389052.28</v>
      </c>
      <c r="E343" s="36">
        <f t="shared" si="236"/>
        <v>241070</v>
      </c>
      <c r="F343" s="36">
        <f t="shared" si="237"/>
        <v>392659.51</v>
      </c>
      <c r="G343" s="36">
        <f t="shared" si="238"/>
        <v>243054</v>
      </c>
      <c r="H343" s="36">
        <f t="shared" si="239"/>
        <v>396289.95</v>
      </c>
      <c r="I343" s="36">
        <f t="shared" si="216"/>
        <v>245038</v>
      </c>
      <c r="J343" s="36">
        <f t="shared" si="217"/>
        <v>399943.75</v>
      </c>
      <c r="K343" s="36">
        <f t="shared" si="218"/>
        <v>247022</v>
      </c>
      <c r="L343" s="36">
        <f t="shared" si="219"/>
        <v>403621.06</v>
      </c>
      <c r="M343" s="36">
        <f t="shared" si="220"/>
        <v>249006</v>
      </c>
      <c r="N343" s="36">
        <f t="shared" si="221"/>
        <v>407322.03</v>
      </c>
      <c r="O343" s="36">
        <f t="shared" si="222"/>
        <v>250990</v>
      </c>
      <c r="P343" s="36">
        <f t="shared" si="223"/>
        <v>411046.81</v>
      </c>
      <c r="Q343" s="36">
        <f t="shared" si="224"/>
        <v>252974</v>
      </c>
      <c r="R343" s="36">
        <f t="shared" si="225"/>
        <v>414795.56</v>
      </c>
      <c r="S343" s="36">
        <f t="shared" si="226"/>
        <v>254958</v>
      </c>
      <c r="T343" s="36">
        <f t="shared" si="227"/>
        <v>418568.43</v>
      </c>
      <c r="U343" s="36">
        <f t="shared" si="228"/>
        <v>256942</v>
      </c>
      <c r="V343" s="36">
        <f t="shared" si="229"/>
        <v>422365.57</v>
      </c>
      <c r="W343" s="36">
        <f t="shared" si="230"/>
        <v>258926</v>
      </c>
      <c r="X343" s="36">
        <f t="shared" si="231"/>
        <v>426187.14</v>
      </c>
      <c r="Y343" s="36">
        <f t="shared" si="232"/>
        <v>260910</v>
      </c>
      <c r="Z343" s="36">
        <f t="shared" si="233"/>
        <v>430033.3</v>
      </c>
      <c r="AA343" s="36">
        <f t="shared" si="234"/>
        <v>262894</v>
      </c>
      <c r="AB343" s="36">
        <f t="shared" si="235"/>
        <v>433904.21</v>
      </c>
      <c r="AC343" s="41">
        <f t="shared" si="240"/>
        <v>435218.68</v>
      </c>
      <c r="AD343" s="36">
        <f t="shared" si="241"/>
        <v>264878</v>
      </c>
      <c r="AE343" s="36">
        <f t="shared" si="242"/>
        <v>439122.95</v>
      </c>
      <c r="AF343" s="36">
        <f t="shared" si="243"/>
        <v>266862</v>
      </c>
      <c r="AG343" s="36">
        <f t="shared" si="244"/>
        <v>443052.34</v>
      </c>
      <c r="AH343" s="36">
        <f t="shared" si="245"/>
        <v>268846</v>
      </c>
      <c r="AI343" s="36">
        <f t="shared" si="246"/>
        <v>447007.01</v>
      </c>
      <c r="AJ343" s="36">
        <f t="shared" si="247"/>
        <v>270830</v>
      </c>
      <c r="AK343" s="36">
        <f t="shared" si="248"/>
        <v>450987.12</v>
      </c>
      <c r="AL343" s="36">
        <f t="shared" si="249"/>
        <v>272814</v>
      </c>
      <c r="AM343" s="36">
        <f t="shared" si="250"/>
        <v>454992.84</v>
      </c>
      <c r="AN343" s="36">
        <f t="shared" si="251"/>
        <v>274798</v>
      </c>
      <c r="AO343" s="36">
        <f t="shared" si="252"/>
        <v>459024.34</v>
      </c>
      <c r="AP343" s="36">
        <f t="shared" si="253"/>
        <v>276782</v>
      </c>
      <c r="AQ343" s="36">
        <f t="shared" si="254"/>
        <v>463081.77</v>
      </c>
      <c r="AR343" s="36">
        <f t="shared" si="255"/>
        <v>278766</v>
      </c>
      <c r="AS343" s="36">
        <f t="shared" si="256"/>
        <v>467165.31</v>
      </c>
      <c r="AT343" s="36">
        <f t="shared" si="257"/>
        <v>280750</v>
      </c>
      <c r="AU343" s="36">
        <f t="shared" si="258"/>
        <v>471275.12</v>
      </c>
      <c r="AV343" s="36">
        <f t="shared" si="259"/>
        <v>282734</v>
      </c>
      <c r="AW343" s="36">
        <f t="shared" si="260"/>
        <v>475411.38</v>
      </c>
      <c r="AX343" s="36">
        <f t="shared" si="261"/>
        <v>284718</v>
      </c>
      <c r="AY343" s="36">
        <f t="shared" si="262"/>
        <v>479574.25</v>
      </c>
      <c r="AZ343" s="36">
        <f t="shared" si="263"/>
        <v>286702</v>
      </c>
      <c r="BA343" s="36">
        <f t="shared" si="264"/>
        <v>483763.9</v>
      </c>
    </row>
    <row r="344" spans="1:53" x14ac:dyDescent="0.2">
      <c r="A344" s="25">
        <v>39569</v>
      </c>
      <c r="B344" s="36">
        <v>238750</v>
      </c>
      <c r="C344" s="36">
        <v>383849.83</v>
      </c>
      <c r="D344" s="36">
        <v>386834.21</v>
      </c>
      <c r="E344" s="36">
        <f t="shared" si="236"/>
        <v>240420</v>
      </c>
      <c r="F344" s="36">
        <f t="shared" si="237"/>
        <v>390427.17</v>
      </c>
      <c r="G344" s="36">
        <f t="shared" si="238"/>
        <v>242404</v>
      </c>
      <c r="H344" s="36">
        <f t="shared" si="239"/>
        <v>394043.25</v>
      </c>
      <c r="I344" s="36">
        <f t="shared" si="216"/>
        <v>244388</v>
      </c>
      <c r="J344" s="36">
        <f t="shared" si="217"/>
        <v>397682.59</v>
      </c>
      <c r="K344" s="36">
        <f t="shared" si="218"/>
        <v>246372</v>
      </c>
      <c r="L344" s="36">
        <f t="shared" si="219"/>
        <v>401345.35</v>
      </c>
      <c r="M344" s="36">
        <f t="shared" si="220"/>
        <v>248356</v>
      </c>
      <c r="N344" s="36">
        <f t="shared" si="221"/>
        <v>405031.67999999999</v>
      </c>
      <c r="O344" s="36">
        <f t="shared" si="222"/>
        <v>250340</v>
      </c>
      <c r="P344" s="36">
        <f t="shared" si="223"/>
        <v>408741.72</v>
      </c>
      <c r="Q344" s="36">
        <f t="shared" si="224"/>
        <v>252324</v>
      </c>
      <c r="R344" s="36">
        <f t="shared" si="225"/>
        <v>412475.63</v>
      </c>
      <c r="S344" s="36">
        <f t="shared" si="226"/>
        <v>254308</v>
      </c>
      <c r="T344" s="36">
        <f t="shared" si="227"/>
        <v>416233.57</v>
      </c>
      <c r="U344" s="36">
        <f t="shared" si="228"/>
        <v>256292</v>
      </c>
      <c r="V344" s="36">
        <f t="shared" si="229"/>
        <v>420015.69</v>
      </c>
      <c r="W344" s="36">
        <f t="shared" si="230"/>
        <v>258276</v>
      </c>
      <c r="X344" s="36">
        <f t="shared" si="231"/>
        <v>423822.14</v>
      </c>
      <c r="Y344" s="36">
        <f t="shared" si="232"/>
        <v>260260</v>
      </c>
      <c r="Z344" s="36">
        <f t="shared" si="233"/>
        <v>427653.08</v>
      </c>
      <c r="AA344" s="36">
        <f t="shared" si="234"/>
        <v>262244</v>
      </c>
      <c r="AB344" s="36">
        <f t="shared" si="235"/>
        <v>431508.67</v>
      </c>
      <c r="AC344" s="41">
        <f t="shared" si="240"/>
        <v>432819.89</v>
      </c>
      <c r="AD344" s="36">
        <f t="shared" si="241"/>
        <v>264228</v>
      </c>
      <c r="AE344" s="36">
        <f t="shared" si="242"/>
        <v>436708.72</v>
      </c>
      <c r="AF344" s="36">
        <f t="shared" si="243"/>
        <v>266212</v>
      </c>
      <c r="AG344" s="36">
        <f t="shared" si="244"/>
        <v>440622.58</v>
      </c>
      <c r="AH344" s="36">
        <f t="shared" si="245"/>
        <v>268196</v>
      </c>
      <c r="AI344" s="36">
        <f t="shared" si="246"/>
        <v>444561.62</v>
      </c>
      <c r="AJ344" s="36">
        <f t="shared" si="247"/>
        <v>270180</v>
      </c>
      <c r="AK344" s="36">
        <f t="shared" si="248"/>
        <v>448526</v>
      </c>
      <c r="AL344" s="36">
        <f t="shared" si="249"/>
        <v>272164</v>
      </c>
      <c r="AM344" s="36">
        <f t="shared" si="250"/>
        <v>452515.89</v>
      </c>
      <c r="AN344" s="36">
        <f t="shared" si="251"/>
        <v>274148</v>
      </c>
      <c r="AO344" s="36">
        <f t="shared" si="252"/>
        <v>456531.45</v>
      </c>
      <c r="AP344" s="36">
        <f t="shared" si="253"/>
        <v>276132</v>
      </c>
      <c r="AQ344" s="36">
        <f t="shared" si="254"/>
        <v>460572.85</v>
      </c>
      <c r="AR344" s="36">
        <f t="shared" si="255"/>
        <v>278116</v>
      </c>
      <c r="AS344" s="36">
        <f t="shared" si="256"/>
        <v>464640.25</v>
      </c>
      <c r="AT344" s="36">
        <f t="shared" si="257"/>
        <v>280100</v>
      </c>
      <c r="AU344" s="36">
        <f t="shared" si="258"/>
        <v>468733.82</v>
      </c>
      <c r="AV344" s="36">
        <f t="shared" si="259"/>
        <v>282084</v>
      </c>
      <c r="AW344" s="36">
        <f t="shared" si="260"/>
        <v>472853.73</v>
      </c>
      <c r="AX344" s="36">
        <f t="shared" si="261"/>
        <v>284068</v>
      </c>
      <c r="AY344" s="36">
        <f t="shared" si="262"/>
        <v>477000.14</v>
      </c>
      <c r="AZ344" s="36">
        <f t="shared" si="263"/>
        <v>286052</v>
      </c>
      <c r="BA344" s="36">
        <f t="shared" si="264"/>
        <v>481173.23</v>
      </c>
    </row>
    <row r="345" spans="1:53" x14ac:dyDescent="0.2">
      <c r="A345" s="25">
        <v>39600</v>
      </c>
      <c r="B345" s="36">
        <v>238100</v>
      </c>
      <c r="C345" s="36">
        <v>381652.92</v>
      </c>
      <c r="D345" s="36">
        <v>384629.17</v>
      </c>
      <c r="E345" s="36">
        <f t="shared" si="236"/>
        <v>239770</v>
      </c>
      <c r="F345" s="36">
        <f t="shared" si="237"/>
        <v>388207.94</v>
      </c>
      <c r="G345" s="36">
        <f t="shared" si="238"/>
        <v>241754</v>
      </c>
      <c r="H345" s="36">
        <f t="shared" si="239"/>
        <v>391809.74</v>
      </c>
      <c r="I345" s="36">
        <f t="shared" ref="I345:I408" si="265">+IF(G345=0,IF($A345&gt;I$6,0,G345+1984),G345+1984)</f>
        <v>243738</v>
      </c>
      <c r="J345" s="36">
        <f t="shared" ref="J345:J408" si="266">+IF(I345=0,0,ROUND((H345+1097)*1.08^(1/12),2))</f>
        <v>395434.71</v>
      </c>
      <c r="K345" s="36">
        <f t="shared" ref="K345:K408" si="267">+IF(I345=0,IF($A345&gt;K$6,0,I345+1984),I345+1984)</f>
        <v>245722</v>
      </c>
      <c r="L345" s="36">
        <f t="shared" ref="L345:L408" si="268">+IF(K345=0,0,ROUND((J345+1097)*1.08^(1/12),2))</f>
        <v>399083.01</v>
      </c>
      <c r="M345" s="36">
        <f t="shared" ref="M345:M408" si="269">+IF(K345=0,IF($A345&gt;M$6,0,K345+1984),K345+1984)</f>
        <v>247706</v>
      </c>
      <c r="N345" s="36">
        <f t="shared" ref="N345:N408" si="270">+IF(M345=0,0,ROUND((L345+1097)*1.08^(1/12),2))</f>
        <v>402754.78</v>
      </c>
      <c r="O345" s="36">
        <f t="shared" ref="O345:O408" si="271">+IF(M345=0,IF($A345&gt;O$6,0,M345+1984),M345+1984)</f>
        <v>249690</v>
      </c>
      <c r="P345" s="36">
        <f t="shared" ref="P345:P408" si="272">+IF(O345=0,0,ROUND((N345+1097)*1.08^(1/12),2))</f>
        <v>406450.17</v>
      </c>
      <c r="Q345" s="36">
        <f t="shared" ref="Q345:Q408" si="273">+IF(O345=0,IF($A345&gt;Q$6,0,O345+1984),O345+1984)</f>
        <v>251674</v>
      </c>
      <c r="R345" s="36">
        <f t="shared" ref="R345:R408" si="274">+IF(Q345=0,0,ROUND((P345+1097)*1.08^(1/12),2))</f>
        <v>410169.34</v>
      </c>
      <c r="S345" s="36">
        <f t="shared" ref="S345:S408" si="275">+IF(Q345=0,IF($A345&gt;S$6,0,Q345+1984),Q345+1984)</f>
        <v>253658</v>
      </c>
      <c r="T345" s="36">
        <f t="shared" ref="T345:T408" si="276">+IF(S345=0,0,ROUND((R345+1097)*1.08^(1/12),2))</f>
        <v>413912.44</v>
      </c>
      <c r="U345" s="36">
        <f t="shared" ref="U345:U408" si="277">+IF(S345=0,IF($A345&gt;U$6,0,S345+1984),S345+1984)</f>
        <v>255642</v>
      </c>
      <c r="V345" s="36">
        <f t="shared" ref="V345:V408" si="278">+IF(U345=0,0,ROUND((T345+1097)*1.08^(1/12),2))</f>
        <v>417679.62</v>
      </c>
      <c r="W345" s="36">
        <f t="shared" ref="W345:W408" si="279">+IF(U345=0,IF($A345&gt;W$6,0,U345+1984),U345+1984)</f>
        <v>257626</v>
      </c>
      <c r="X345" s="36">
        <f t="shared" ref="X345:X408" si="280">+IF(W345=0,0,ROUND((V345+1097)*1.08^(1/12),2))</f>
        <v>421471.04</v>
      </c>
      <c r="Y345" s="36">
        <f t="shared" ref="Y345:Y408" si="281">+IF(W345=0,IF($A345&gt;Y$6,0,W345+1984),W345+1984)</f>
        <v>259610</v>
      </c>
      <c r="Z345" s="36">
        <f t="shared" ref="Z345:Z408" si="282">+IF(Y345=0,0,ROUND((X345+1097)*1.08^(1/12),2))</f>
        <v>425286.86</v>
      </c>
      <c r="AA345" s="36">
        <f t="shared" ref="AA345:AA408" si="283">+IF(Y345=0,IF($A345&gt;AA$6,0,Y345+1984),Y345+1984)</f>
        <v>261594</v>
      </c>
      <c r="AB345" s="36">
        <f t="shared" ref="AB345:AB408" si="284">+IF(AA345=0,0,ROUND((Z345+1097)*1.08^(1/12),2))</f>
        <v>429127.23</v>
      </c>
      <c r="AC345" s="41">
        <f t="shared" si="240"/>
        <v>430435.2</v>
      </c>
      <c r="AD345" s="36">
        <f t="shared" si="241"/>
        <v>263578</v>
      </c>
      <c r="AE345" s="36">
        <f t="shared" si="242"/>
        <v>434308.69</v>
      </c>
      <c r="AF345" s="36">
        <f t="shared" si="243"/>
        <v>265562</v>
      </c>
      <c r="AG345" s="36">
        <f t="shared" si="244"/>
        <v>438207.1</v>
      </c>
      <c r="AH345" s="36">
        <f t="shared" si="245"/>
        <v>267546</v>
      </c>
      <c r="AI345" s="36">
        <f t="shared" si="246"/>
        <v>442130.6</v>
      </c>
      <c r="AJ345" s="36">
        <f t="shared" si="247"/>
        <v>269530</v>
      </c>
      <c r="AK345" s="36">
        <f t="shared" si="248"/>
        <v>446079.34</v>
      </c>
      <c r="AL345" s="36">
        <f t="shared" si="249"/>
        <v>271514</v>
      </c>
      <c r="AM345" s="36">
        <f t="shared" si="250"/>
        <v>450053.49</v>
      </c>
      <c r="AN345" s="36">
        <f t="shared" si="251"/>
        <v>273498</v>
      </c>
      <c r="AO345" s="36">
        <f t="shared" si="252"/>
        <v>454053.21</v>
      </c>
      <c r="AP345" s="36">
        <f t="shared" si="253"/>
        <v>275482</v>
      </c>
      <c r="AQ345" s="36">
        <f t="shared" si="254"/>
        <v>458078.66</v>
      </c>
      <c r="AR345" s="36">
        <f t="shared" si="255"/>
        <v>277466</v>
      </c>
      <c r="AS345" s="36">
        <f t="shared" si="256"/>
        <v>462130.01</v>
      </c>
      <c r="AT345" s="36">
        <f t="shared" si="257"/>
        <v>279450</v>
      </c>
      <c r="AU345" s="36">
        <f t="shared" si="258"/>
        <v>466207.43</v>
      </c>
      <c r="AV345" s="36">
        <f t="shared" si="259"/>
        <v>281434</v>
      </c>
      <c r="AW345" s="36">
        <f t="shared" si="260"/>
        <v>470311.08</v>
      </c>
      <c r="AX345" s="36">
        <f t="shared" si="261"/>
        <v>283418</v>
      </c>
      <c r="AY345" s="36">
        <f t="shared" si="262"/>
        <v>474441.13</v>
      </c>
      <c r="AZ345" s="36">
        <f t="shared" si="263"/>
        <v>285402</v>
      </c>
      <c r="BA345" s="36">
        <f t="shared" si="264"/>
        <v>478597.76</v>
      </c>
    </row>
    <row r="346" spans="1:53" x14ac:dyDescent="0.2">
      <c r="A346" s="25">
        <v>39630</v>
      </c>
      <c r="B346" s="36">
        <v>237450</v>
      </c>
      <c r="C346" s="36">
        <v>379468.79999999999</v>
      </c>
      <c r="D346" s="36">
        <v>382436.93</v>
      </c>
      <c r="E346" s="36">
        <f t="shared" ref="E346:E409" si="285">+IF(B346=0,IF($A346&gt;E$6,0,B346+1670),B346+1670)</f>
        <v>239120</v>
      </c>
      <c r="F346" s="36">
        <f t="shared" ref="F346:F409" si="286">+IF(E346=0,0,ROUND((D346+1097)*1.08^(1/12),2))</f>
        <v>386001.6</v>
      </c>
      <c r="G346" s="36">
        <f t="shared" ref="G346:G409" si="287">+IF(E346=0,IF($A346&gt;G$6,0,E346+1984),E346+1984)</f>
        <v>241104</v>
      </c>
      <c r="H346" s="36">
        <f t="shared" ref="H346:H409" si="288">+IF(G346=0,0,ROUND((F346+1097)*1.08^(1/12),2))</f>
        <v>389589.2</v>
      </c>
      <c r="I346" s="36">
        <f t="shared" si="265"/>
        <v>243088</v>
      </c>
      <c r="J346" s="36">
        <f t="shared" si="266"/>
        <v>393199.89</v>
      </c>
      <c r="K346" s="36">
        <f t="shared" si="267"/>
        <v>245072</v>
      </c>
      <c r="L346" s="36">
        <f t="shared" si="268"/>
        <v>396833.81</v>
      </c>
      <c r="M346" s="36">
        <f t="shared" si="269"/>
        <v>247056</v>
      </c>
      <c r="N346" s="36">
        <f t="shared" si="270"/>
        <v>400491.11</v>
      </c>
      <c r="O346" s="36">
        <f t="shared" si="271"/>
        <v>249040</v>
      </c>
      <c r="P346" s="36">
        <f t="shared" si="272"/>
        <v>404171.94</v>
      </c>
      <c r="Q346" s="36">
        <f t="shared" si="273"/>
        <v>251024</v>
      </c>
      <c r="R346" s="36">
        <f t="shared" si="274"/>
        <v>407876.45</v>
      </c>
      <c r="S346" s="36">
        <f t="shared" si="275"/>
        <v>253008</v>
      </c>
      <c r="T346" s="36">
        <f t="shared" si="276"/>
        <v>411604.8</v>
      </c>
      <c r="U346" s="36">
        <f t="shared" si="277"/>
        <v>254992</v>
      </c>
      <c r="V346" s="36">
        <f t="shared" si="278"/>
        <v>415357.14</v>
      </c>
      <c r="W346" s="36">
        <f t="shared" si="279"/>
        <v>256976</v>
      </c>
      <c r="X346" s="36">
        <f t="shared" si="280"/>
        <v>419133.62</v>
      </c>
      <c r="Y346" s="36">
        <f t="shared" si="281"/>
        <v>258960</v>
      </c>
      <c r="Z346" s="36">
        <f t="shared" si="282"/>
        <v>422934.4</v>
      </c>
      <c r="AA346" s="36">
        <f t="shared" si="283"/>
        <v>260944</v>
      </c>
      <c r="AB346" s="36">
        <f t="shared" si="284"/>
        <v>426759.63</v>
      </c>
      <c r="AC346" s="41">
        <f t="shared" ref="AC346:AC409" si="289">+ROUND(AB346+(AA346*0.5%),2)</f>
        <v>428064.35</v>
      </c>
      <c r="AD346" s="36">
        <f t="shared" ref="AD346:AD409" si="290">+IF(AA346=0,IF($A346&gt;AD$6,0,AA346+1984),AA346+1984)</f>
        <v>262928</v>
      </c>
      <c r="AE346" s="36">
        <f t="shared" ref="AE346:AE409" si="291">+IF(AD346=0,0,ROUND((AC346+1097)*1.08^(1/12),2))</f>
        <v>431922.59</v>
      </c>
      <c r="AF346" s="36">
        <f t="shared" ref="AF346:AF409" si="292">+IF(AD346=0,IF($A346&gt;AF$6,0,AD346+1984),AD346+1984)</f>
        <v>264912</v>
      </c>
      <c r="AG346" s="36">
        <f t="shared" ref="AG346:AG409" si="293">+IF(AF346=0,0,ROUND((AE346+1097)*1.08^(1/12),2))</f>
        <v>435805.65</v>
      </c>
      <c r="AH346" s="36">
        <f t="shared" ref="AH346:AH409" si="294">+IF(AF346=0,IF($A346&gt;AH$6,0,AF346+1984),AF346+1984)</f>
        <v>266896</v>
      </c>
      <c r="AI346" s="36">
        <f t="shared" ref="AI346:AI409" si="295">+IF(AH346=0,0,ROUND((AG346+1097)*1.08^(1/12),2))</f>
        <v>439713.69</v>
      </c>
      <c r="AJ346" s="36">
        <f t="shared" ref="AJ346:AJ409" si="296">+IF(AH346=0,IF($A346&gt;AJ$6,0,AH346+1984),AH346+1984)</f>
        <v>268880</v>
      </c>
      <c r="AK346" s="36">
        <f t="shared" ref="AK346:AK409" si="297">+IF(AJ346=0,0,ROUND((AI346+1097)*1.08^(1/12),2))</f>
        <v>443646.88</v>
      </c>
      <c r="AL346" s="36">
        <f t="shared" ref="AL346:AL409" si="298">+IF(AJ346=0,IF($A346&gt;AL$6,0,AJ346+1984),AJ346+1984)</f>
        <v>270864</v>
      </c>
      <c r="AM346" s="36">
        <f t="shared" ref="AM346:AM409" si="299">+IF(AL346=0,0,ROUND((AK346+1097)*1.08^(1/12),2))</f>
        <v>447605.38</v>
      </c>
      <c r="AN346" s="36">
        <f t="shared" ref="AN346:AN409" si="300">+IF(AL346=0,IF($A346&gt;AN$6,0,AL346+1984),AL346+1984)</f>
        <v>272848</v>
      </c>
      <c r="AO346" s="36">
        <f t="shared" ref="AO346:AO409" si="301">+IF(AN346=0,0,ROUND((AM346+1097)*1.08^(1/12),2))</f>
        <v>451589.34</v>
      </c>
      <c r="AP346" s="36">
        <f t="shared" ref="AP346:AP409" si="302">+IF(AN346=0,IF($A346&gt;AP$6,0,AN346+1984),AN346+1984)</f>
        <v>274832</v>
      </c>
      <c r="AQ346" s="36">
        <f t="shared" ref="AQ346:AQ409" si="303">+IF(AP346=0,0,ROUND((AO346+1097)*1.08^(1/12),2))</f>
        <v>455598.94</v>
      </c>
      <c r="AR346" s="36">
        <f t="shared" ref="AR346:AR409" si="304">+IF(AP346=0,IF($A346&gt;AR$6,0,AP346+1984),AP346+1984)</f>
        <v>276816</v>
      </c>
      <c r="AS346" s="36">
        <f t="shared" ref="AS346:AS409" si="305">+IF(AR346=0,0,ROUND((AQ346+1097)*1.08^(1/12),2))</f>
        <v>459634.34</v>
      </c>
      <c r="AT346" s="36">
        <f t="shared" ref="AT346:AT409" si="306">+IF(AR346=0,IF($A346&gt;AT$6,0,AR346+1984),AR346+1984)</f>
        <v>278800</v>
      </c>
      <c r="AU346" s="36">
        <f t="shared" ref="AU346:AU409" si="307">+IF(AT346=0,0,ROUND((AS346+1097)*1.08^(1/12),2))</f>
        <v>463695.7</v>
      </c>
      <c r="AV346" s="36">
        <f t="shared" ref="AV346:AV409" si="308">+IF(AT346=0,IF($A346&gt;AV$6,0,AT346+1984),AT346+1984)</f>
        <v>280784</v>
      </c>
      <c r="AW346" s="36">
        <f t="shared" ref="AW346:AW409" si="309">+IF(AV346=0,0,ROUND((AU346+1097)*1.08^(1/12),2))</f>
        <v>467783.19</v>
      </c>
      <c r="AX346" s="36">
        <f t="shared" ref="AX346:AX409" si="310">+IF(AV346=0,IF($A346&gt;AX$6,0,AV346+1984),AV346+1984)</f>
        <v>282768</v>
      </c>
      <c r="AY346" s="36">
        <f t="shared" ref="AY346:AY409" si="311">+IF(AX346=0,0,ROUND((AW346+1097)*1.08^(1/12),2))</f>
        <v>471896.98</v>
      </c>
      <c r="AZ346" s="36">
        <f t="shared" ref="AZ346:AZ409" si="312">+IF(AX346=0,IF($A346&gt;AZ$6,0,AX346+1984),AX346+1984)</f>
        <v>284752</v>
      </c>
      <c r="BA346" s="36">
        <f t="shared" ref="BA346:BA409" si="313">+IF(AZ346=0,0,ROUND((AY346+1097)*1.08^(1/12),2))</f>
        <v>476037.24</v>
      </c>
    </row>
    <row r="347" spans="1:53" x14ac:dyDescent="0.2">
      <c r="A347" s="25">
        <v>39661</v>
      </c>
      <c r="B347" s="36">
        <v>236800</v>
      </c>
      <c r="C347" s="36">
        <v>377297.91999999998</v>
      </c>
      <c r="D347" s="36">
        <v>380257.92</v>
      </c>
      <c r="E347" s="36">
        <f t="shared" si="285"/>
        <v>238470</v>
      </c>
      <c r="F347" s="36">
        <f t="shared" si="286"/>
        <v>383808.57</v>
      </c>
      <c r="G347" s="36">
        <f t="shared" si="287"/>
        <v>240454</v>
      </c>
      <c r="H347" s="36">
        <f t="shared" si="288"/>
        <v>387382.06</v>
      </c>
      <c r="I347" s="36">
        <f t="shared" si="265"/>
        <v>242438</v>
      </c>
      <c r="J347" s="36">
        <f t="shared" si="266"/>
        <v>390978.55</v>
      </c>
      <c r="K347" s="36">
        <f t="shared" si="267"/>
        <v>244422</v>
      </c>
      <c r="L347" s="36">
        <f t="shared" si="268"/>
        <v>394598.18</v>
      </c>
      <c r="M347" s="36">
        <f t="shared" si="269"/>
        <v>246406</v>
      </c>
      <c r="N347" s="36">
        <f t="shared" si="270"/>
        <v>398241.09</v>
      </c>
      <c r="O347" s="36">
        <f t="shared" si="271"/>
        <v>248390</v>
      </c>
      <c r="P347" s="36">
        <f t="shared" si="272"/>
        <v>401907.44</v>
      </c>
      <c r="Q347" s="36">
        <f t="shared" si="273"/>
        <v>250374</v>
      </c>
      <c r="R347" s="36">
        <f t="shared" si="274"/>
        <v>405597.38</v>
      </c>
      <c r="S347" s="36">
        <f t="shared" si="275"/>
        <v>252358</v>
      </c>
      <c r="T347" s="36">
        <f t="shared" si="276"/>
        <v>409311.06</v>
      </c>
      <c r="U347" s="36">
        <f t="shared" si="277"/>
        <v>254342</v>
      </c>
      <c r="V347" s="36">
        <f t="shared" si="278"/>
        <v>413048.64</v>
      </c>
      <c r="W347" s="36">
        <f t="shared" si="279"/>
        <v>256326</v>
      </c>
      <c r="X347" s="36">
        <f t="shared" si="280"/>
        <v>416810.27</v>
      </c>
      <c r="Y347" s="36">
        <f t="shared" si="281"/>
        <v>258310</v>
      </c>
      <c r="Z347" s="36">
        <f t="shared" si="282"/>
        <v>420596.1</v>
      </c>
      <c r="AA347" s="36">
        <f t="shared" si="283"/>
        <v>260294</v>
      </c>
      <c r="AB347" s="36">
        <f t="shared" si="284"/>
        <v>424406.29</v>
      </c>
      <c r="AC347" s="41">
        <f t="shared" si="289"/>
        <v>425707.76</v>
      </c>
      <c r="AD347" s="36">
        <f t="shared" si="290"/>
        <v>262278</v>
      </c>
      <c r="AE347" s="36">
        <f t="shared" si="291"/>
        <v>429550.83</v>
      </c>
      <c r="AF347" s="36">
        <f t="shared" si="292"/>
        <v>264262</v>
      </c>
      <c r="AG347" s="36">
        <f t="shared" si="293"/>
        <v>433418.63</v>
      </c>
      <c r="AH347" s="36">
        <f t="shared" si="294"/>
        <v>266246</v>
      </c>
      <c r="AI347" s="36">
        <f t="shared" si="295"/>
        <v>437311.32</v>
      </c>
      <c r="AJ347" s="36">
        <f t="shared" si="296"/>
        <v>268230</v>
      </c>
      <c r="AK347" s="36">
        <f t="shared" si="297"/>
        <v>441229.05</v>
      </c>
      <c r="AL347" s="36">
        <f t="shared" si="298"/>
        <v>270214</v>
      </c>
      <c r="AM347" s="36">
        <f t="shared" si="299"/>
        <v>445171.99</v>
      </c>
      <c r="AN347" s="36">
        <f t="shared" si="300"/>
        <v>272198</v>
      </c>
      <c r="AO347" s="36">
        <f t="shared" si="301"/>
        <v>449140.3</v>
      </c>
      <c r="AP347" s="36">
        <f t="shared" si="302"/>
        <v>274182</v>
      </c>
      <c r="AQ347" s="36">
        <f t="shared" si="303"/>
        <v>453134.14</v>
      </c>
      <c r="AR347" s="36">
        <f t="shared" si="304"/>
        <v>276166</v>
      </c>
      <c r="AS347" s="36">
        <f t="shared" si="305"/>
        <v>457153.68</v>
      </c>
      <c r="AT347" s="36">
        <f t="shared" si="306"/>
        <v>278150</v>
      </c>
      <c r="AU347" s="36">
        <f t="shared" si="307"/>
        <v>461199.08</v>
      </c>
      <c r="AV347" s="36">
        <f t="shared" si="308"/>
        <v>280134</v>
      </c>
      <c r="AW347" s="36">
        <f t="shared" si="309"/>
        <v>465270.51</v>
      </c>
      <c r="AX347" s="36">
        <f t="shared" si="310"/>
        <v>282118</v>
      </c>
      <c r="AY347" s="36">
        <f t="shared" si="311"/>
        <v>469368.13</v>
      </c>
      <c r="AZ347" s="36">
        <f t="shared" si="312"/>
        <v>284102</v>
      </c>
      <c r="BA347" s="36">
        <f t="shared" si="313"/>
        <v>473492.12</v>
      </c>
    </row>
    <row r="348" spans="1:53" x14ac:dyDescent="0.2">
      <c r="A348" s="25">
        <v>39692</v>
      </c>
      <c r="B348" s="36">
        <v>236150</v>
      </c>
      <c r="C348" s="36">
        <v>375139.33</v>
      </c>
      <c r="D348" s="36">
        <v>378091.21</v>
      </c>
      <c r="E348" s="36">
        <f t="shared" si="285"/>
        <v>237820</v>
      </c>
      <c r="F348" s="36">
        <f t="shared" si="286"/>
        <v>381627.92</v>
      </c>
      <c r="G348" s="36">
        <f t="shared" si="287"/>
        <v>239804</v>
      </c>
      <c r="H348" s="36">
        <f t="shared" si="288"/>
        <v>385187.38</v>
      </c>
      <c r="I348" s="36">
        <f t="shared" si="265"/>
        <v>241788</v>
      </c>
      <c r="J348" s="36">
        <f t="shared" si="266"/>
        <v>388769.75</v>
      </c>
      <c r="K348" s="36">
        <f t="shared" si="267"/>
        <v>243772</v>
      </c>
      <c r="L348" s="36">
        <f t="shared" si="268"/>
        <v>392375.16</v>
      </c>
      <c r="M348" s="36">
        <f t="shared" si="269"/>
        <v>245756</v>
      </c>
      <c r="N348" s="36">
        <f t="shared" si="270"/>
        <v>396003.77</v>
      </c>
      <c r="O348" s="36">
        <f t="shared" si="271"/>
        <v>247740</v>
      </c>
      <c r="P348" s="36">
        <f t="shared" si="272"/>
        <v>399655.73</v>
      </c>
      <c r="Q348" s="36">
        <f t="shared" si="273"/>
        <v>249724</v>
      </c>
      <c r="R348" s="36">
        <f t="shared" si="274"/>
        <v>403331.19</v>
      </c>
      <c r="S348" s="36">
        <f t="shared" si="275"/>
        <v>251708</v>
      </c>
      <c r="T348" s="36">
        <f t="shared" si="276"/>
        <v>407030.29</v>
      </c>
      <c r="U348" s="36">
        <f t="shared" si="277"/>
        <v>253692</v>
      </c>
      <c r="V348" s="36">
        <f t="shared" si="278"/>
        <v>410753.19</v>
      </c>
      <c r="W348" s="36">
        <f t="shared" si="279"/>
        <v>255676</v>
      </c>
      <c r="X348" s="36">
        <f t="shared" si="280"/>
        <v>414500.05</v>
      </c>
      <c r="Y348" s="36">
        <f t="shared" si="281"/>
        <v>257660</v>
      </c>
      <c r="Z348" s="36">
        <f t="shared" si="282"/>
        <v>418271.01</v>
      </c>
      <c r="AA348" s="36">
        <f t="shared" si="283"/>
        <v>259644</v>
      </c>
      <c r="AB348" s="36">
        <f t="shared" si="284"/>
        <v>422066.24</v>
      </c>
      <c r="AC348" s="41">
        <f t="shared" si="289"/>
        <v>423364.46</v>
      </c>
      <c r="AD348" s="36">
        <f t="shared" si="290"/>
        <v>261628</v>
      </c>
      <c r="AE348" s="36">
        <f t="shared" si="291"/>
        <v>427192.46</v>
      </c>
      <c r="AF348" s="36">
        <f t="shared" si="292"/>
        <v>263612</v>
      </c>
      <c r="AG348" s="36">
        <f t="shared" si="293"/>
        <v>431045.09</v>
      </c>
      <c r="AH348" s="36">
        <f t="shared" si="294"/>
        <v>265596</v>
      </c>
      <c r="AI348" s="36">
        <f t="shared" si="295"/>
        <v>434922.51</v>
      </c>
      <c r="AJ348" s="36">
        <f t="shared" si="296"/>
        <v>267580</v>
      </c>
      <c r="AK348" s="36">
        <f t="shared" si="297"/>
        <v>438824.87</v>
      </c>
      <c r="AL348" s="36">
        <f t="shared" si="298"/>
        <v>269564</v>
      </c>
      <c r="AM348" s="36">
        <f t="shared" si="299"/>
        <v>442752.34</v>
      </c>
      <c r="AN348" s="36">
        <f t="shared" si="300"/>
        <v>271548</v>
      </c>
      <c r="AO348" s="36">
        <f t="shared" si="301"/>
        <v>446705.08</v>
      </c>
      <c r="AP348" s="36">
        <f t="shared" si="302"/>
        <v>273532</v>
      </c>
      <c r="AQ348" s="36">
        <f t="shared" si="303"/>
        <v>450683.25</v>
      </c>
      <c r="AR348" s="36">
        <f t="shared" si="304"/>
        <v>275516</v>
      </c>
      <c r="AS348" s="36">
        <f t="shared" si="305"/>
        <v>454687.02</v>
      </c>
      <c r="AT348" s="36">
        <f t="shared" si="306"/>
        <v>277500</v>
      </c>
      <c r="AU348" s="36">
        <f t="shared" si="307"/>
        <v>458716.55</v>
      </c>
      <c r="AV348" s="36">
        <f t="shared" si="308"/>
        <v>279484</v>
      </c>
      <c r="AW348" s="36">
        <f t="shared" si="309"/>
        <v>462772</v>
      </c>
      <c r="AX348" s="36">
        <f t="shared" si="310"/>
        <v>281468</v>
      </c>
      <c r="AY348" s="36">
        <f t="shared" si="311"/>
        <v>466853.55</v>
      </c>
      <c r="AZ348" s="36">
        <f t="shared" si="312"/>
        <v>283452</v>
      </c>
      <c r="BA348" s="36">
        <f t="shared" si="313"/>
        <v>470961.36</v>
      </c>
    </row>
    <row r="349" spans="1:53" x14ac:dyDescent="0.2">
      <c r="A349" s="25">
        <v>39722</v>
      </c>
      <c r="B349" s="36">
        <v>235500</v>
      </c>
      <c r="C349" s="36">
        <v>372993.88</v>
      </c>
      <c r="D349" s="36">
        <v>375937.63</v>
      </c>
      <c r="E349" s="36">
        <f t="shared" si="285"/>
        <v>237170</v>
      </c>
      <c r="F349" s="36">
        <f t="shared" si="286"/>
        <v>379460.48</v>
      </c>
      <c r="G349" s="36">
        <f t="shared" si="287"/>
        <v>239154</v>
      </c>
      <c r="H349" s="36">
        <f t="shared" si="288"/>
        <v>383006</v>
      </c>
      <c r="I349" s="36">
        <f t="shared" si="265"/>
        <v>241138</v>
      </c>
      <c r="J349" s="36">
        <f t="shared" si="266"/>
        <v>386574.33</v>
      </c>
      <c r="K349" s="36">
        <f t="shared" si="267"/>
        <v>243122</v>
      </c>
      <c r="L349" s="36">
        <f t="shared" si="268"/>
        <v>390165.62</v>
      </c>
      <c r="M349" s="36">
        <f t="shared" si="269"/>
        <v>245106</v>
      </c>
      <c r="N349" s="36">
        <f t="shared" si="270"/>
        <v>393780.02</v>
      </c>
      <c r="O349" s="36">
        <f t="shared" si="271"/>
        <v>247090</v>
      </c>
      <c r="P349" s="36">
        <f t="shared" si="272"/>
        <v>397417.67</v>
      </c>
      <c r="Q349" s="36">
        <f t="shared" si="273"/>
        <v>249074</v>
      </c>
      <c r="R349" s="36">
        <f t="shared" si="274"/>
        <v>401078.73</v>
      </c>
      <c r="S349" s="36">
        <f t="shared" si="275"/>
        <v>251058</v>
      </c>
      <c r="T349" s="36">
        <f t="shared" si="276"/>
        <v>404763.34</v>
      </c>
      <c r="U349" s="36">
        <f t="shared" si="277"/>
        <v>253042</v>
      </c>
      <c r="V349" s="36">
        <f t="shared" si="278"/>
        <v>408471.66</v>
      </c>
      <c r="W349" s="36">
        <f t="shared" si="279"/>
        <v>255026</v>
      </c>
      <c r="X349" s="36">
        <f t="shared" si="280"/>
        <v>412203.84</v>
      </c>
      <c r="Y349" s="36">
        <f t="shared" si="281"/>
        <v>257010</v>
      </c>
      <c r="Z349" s="36">
        <f t="shared" si="282"/>
        <v>415960.03</v>
      </c>
      <c r="AA349" s="36">
        <f t="shared" si="283"/>
        <v>258994</v>
      </c>
      <c r="AB349" s="36">
        <f t="shared" si="284"/>
        <v>419740.39</v>
      </c>
      <c r="AC349" s="41">
        <f t="shared" si="289"/>
        <v>421035.36</v>
      </c>
      <c r="AD349" s="36">
        <f t="shared" si="290"/>
        <v>260978</v>
      </c>
      <c r="AE349" s="36">
        <f t="shared" si="291"/>
        <v>424848.37</v>
      </c>
      <c r="AF349" s="36">
        <f t="shared" si="292"/>
        <v>262962</v>
      </c>
      <c r="AG349" s="36">
        <f t="shared" si="293"/>
        <v>428685.92</v>
      </c>
      <c r="AH349" s="36">
        <f t="shared" si="294"/>
        <v>264946</v>
      </c>
      <c r="AI349" s="36">
        <f t="shared" si="295"/>
        <v>432548.16</v>
      </c>
      <c r="AJ349" s="36">
        <f t="shared" si="296"/>
        <v>266930</v>
      </c>
      <c r="AK349" s="36">
        <f t="shared" si="297"/>
        <v>436435.25</v>
      </c>
      <c r="AL349" s="36">
        <f t="shared" si="298"/>
        <v>268914</v>
      </c>
      <c r="AM349" s="36">
        <f t="shared" si="299"/>
        <v>440347.35</v>
      </c>
      <c r="AN349" s="36">
        <f t="shared" si="300"/>
        <v>270898</v>
      </c>
      <c r="AO349" s="36">
        <f t="shared" si="301"/>
        <v>444284.62</v>
      </c>
      <c r="AP349" s="36">
        <f t="shared" si="302"/>
        <v>272882</v>
      </c>
      <c r="AQ349" s="36">
        <f t="shared" si="303"/>
        <v>448247.22</v>
      </c>
      <c r="AR349" s="36">
        <f t="shared" si="304"/>
        <v>274866</v>
      </c>
      <c r="AS349" s="36">
        <f t="shared" si="305"/>
        <v>452235.31</v>
      </c>
      <c r="AT349" s="36">
        <f t="shared" si="306"/>
        <v>276850</v>
      </c>
      <c r="AU349" s="36">
        <f t="shared" si="307"/>
        <v>456249.06</v>
      </c>
      <c r="AV349" s="36">
        <f t="shared" si="308"/>
        <v>278834</v>
      </c>
      <c r="AW349" s="36">
        <f t="shared" si="309"/>
        <v>460288.64</v>
      </c>
      <c r="AX349" s="36">
        <f t="shared" si="310"/>
        <v>280818</v>
      </c>
      <c r="AY349" s="36">
        <f t="shared" si="311"/>
        <v>464354.21</v>
      </c>
      <c r="AZ349" s="36">
        <f t="shared" si="312"/>
        <v>282802</v>
      </c>
      <c r="BA349" s="36">
        <f t="shared" si="313"/>
        <v>468445.94</v>
      </c>
    </row>
    <row r="350" spans="1:53" x14ac:dyDescent="0.2">
      <c r="A350" s="25">
        <v>39753</v>
      </c>
      <c r="B350" s="36">
        <v>234850</v>
      </c>
      <c r="C350" s="36">
        <v>370860.9</v>
      </c>
      <c r="D350" s="36">
        <v>373796.53</v>
      </c>
      <c r="E350" s="36">
        <f t="shared" si="285"/>
        <v>236520</v>
      </c>
      <c r="F350" s="36">
        <f t="shared" si="286"/>
        <v>377305.61</v>
      </c>
      <c r="G350" s="36">
        <f t="shared" si="287"/>
        <v>238504</v>
      </c>
      <c r="H350" s="36">
        <f t="shared" si="288"/>
        <v>380837.26</v>
      </c>
      <c r="I350" s="36">
        <f t="shared" si="265"/>
        <v>240488</v>
      </c>
      <c r="J350" s="36">
        <f t="shared" si="266"/>
        <v>384391.64</v>
      </c>
      <c r="K350" s="36">
        <f t="shared" si="267"/>
        <v>242472</v>
      </c>
      <c r="L350" s="36">
        <f t="shared" si="268"/>
        <v>387968.89</v>
      </c>
      <c r="M350" s="36">
        <f t="shared" si="269"/>
        <v>244456</v>
      </c>
      <c r="N350" s="36">
        <f t="shared" si="270"/>
        <v>391569.15</v>
      </c>
      <c r="O350" s="36">
        <f t="shared" si="271"/>
        <v>246440</v>
      </c>
      <c r="P350" s="36">
        <f t="shared" si="272"/>
        <v>395192.58</v>
      </c>
      <c r="Q350" s="36">
        <f t="shared" si="273"/>
        <v>248424</v>
      </c>
      <c r="R350" s="36">
        <f t="shared" si="274"/>
        <v>398839.32</v>
      </c>
      <c r="S350" s="36">
        <f t="shared" si="275"/>
        <v>250408</v>
      </c>
      <c r="T350" s="36">
        <f t="shared" si="276"/>
        <v>402509.52</v>
      </c>
      <c r="U350" s="36">
        <f t="shared" si="277"/>
        <v>252392</v>
      </c>
      <c r="V350" s="36">
        <f t="shared" si="278"/>
        <v>406203.34</v>
      </c>
      <c r="W350" s="36">
        <f t="shared" si="279"/>
        <v>254376</v>
      </c>
      <c r="X350" s="36">
        <f t="shared" si="280"/>
        <v>409920.92</v>
      </c>
      <c r="Y350" s="36">
        <f t="shared" si="281"/>
        <v>256360</v>
      </c>
      <c r="Z350" s="36">
        <f t="shared" si="282"/>
        <v>413662.42</v>
      </c>
      <c r="AA350" s="36">
        <f t="shared" si="283"/>
        <v>258344</v>
      </c>
      <c r="AB350" s="36">
        <f t="shared" si="284"/>
        <v>417427.99</v>
      </c>
      <c r="AC350" s="41">
        <f t="shared" si="289"/>
        <v>418719.71</v>
      </c>
      <c r="AD350" s="36">
        <f t="shared" si="290"/>
        <v>260328</v>
      </c>
      <c r="AE350" s="36">
        <f t="shared" si="291"/>
        <v>422517.82</v>
      </c>
      <c r="AF350" s="36">
        <f t="shared" si="292"/>
        <v>262312</v>
      </c>
      <c r="AG350" s="36">
        <f t="shared" si="293"/>
        <v>426340.37</v>
      </c>
      <c r="AH350" s="36">
        <f t="shared" si="294"/>
        <v>264296</v>
      </c>
      <c r="AI350" s="36">
        <f t="shared" si="295"/>
        <v>430187.51</v>
      </c>
      <c r="AJ350" s="36">
        <f t="shared" si="296"/>
        <v>266280</v>
      </c>
      <c r="AK350" s="36">
        <f t="shared" si="297"/>
        <v>434059.41</v>
      </c>
      <c r="AL350" s="36">
        <f t="shared" si="298"/>
        <v>268264</v>
      </c>
      <c r="AM350" s="36">
        <f t="shared" si="299"/>
        <v>437956.22</v>
      </c>
      <c r="AN350" s="36">
        <f t="shared" si="300"/>
        <v>270248</v>
      </c>
      <c r="AO350" s="36">
        <f t="shared" si="301"/>
        <v>441878.1</v>
      </c>
      <c r="AP350" s="36">
        <f t="shared" si="302"/>
        <v>272232</v>
      </c>
      <c r="AQ350" s="36">
        <f t="shared" si="303"/>
        <v>445825.22</v>
      </c>
      <c r="AR350" s="36">
        <f t="shared" si="304"/>
        <v>274216</v>
      </c>
      <c r="AS350" s="36">
        <f t="shared" si="305"/>
        <v>449797.73</v>
      </c>
      <c r="AT350" s="36">
        <f t="shared" si="306"/>
        <v>276200</v>
      </c>
      <c r="AU350" s="36">
        <f t="shared" si="307"/>
        <v>453795.8</v>
      </c>
      <c r="AV350" s="36">
        <f t="shared" si="308"/>
        <v>278184</v>
      </c>
      <c r="AW350" s="36">
        <f t="shared" si="309"/>
        <v>457819.59</v>
      </c>
      <c r="AX350" s="36">
        <f t="shared" si="310"/>
        <v>280168</v>
      </c>
      <c r="AY350" s="36">
        <f t="shared" si="311"/>
        <v>461869.27</v>
      </c>
      <c r="AZ350" s="36">
        <f t="shared" si="312"/>
        <v>282152</v>
      </c>
      <c r="BA350" s="36">
        <f t="shared" si="313"/>
        <v>465945.01</v>
      </c>
    </row>
    <row r="351" spans="1:53" x14ac:dyDescent="0.2">
      <c r="A351" s="25">
        <v>39783</v>
      </c>
      <c r="B351" s="36">
        <v>234200</v>
      </c>
      <c r="C351" s="36">
        <v>368740.34</v>
      </c>
      <c r="D351" s="36">
        <v>371667.84</v>
      </c>
      <c r="E351" s="36">
        <f t="shared" si="285"/>
        <v>235870</v>
      </c>
      <c r="F351" s="36">
        <f t="shared" si="286"/>
        <v>375163.22</v>
      </c>
      <c r="G351" s="36">
        <f t="shared" si="287"/>
        <v>237854</v>
      </c>
      <c r="H351" s="36">
        <f t="shared" si="288"/>
        <v>378681.09</v>
      </c>
      <c r="I351" s="36">
        <f t="shared" si="265"/>
        <v>239838</v>
      </c>
      <c r="J351" s="36">
        <f t="shared" si="266"/>
        <v>382221.59</v>
      </c>
      <c r="K351" s="36">
        <f t="shared" si="267"/>
        <v>241822</v>
      </c>
      <c r="L351" s="36">
        <f t="shared" si="268"/>
        <v>385784.87</v>
      </c>
      <c r="M351" s="36">
        <f t="shared" si="269"/>
        <v>243806</v>
      </c>
      <c r="N351" s="36">
        <f t="shared" si="270"/>
        <v>389371.08</v>
      </c>
      <c r="O351" s="36">
        <f t="shared" si="271"/>
        <v>245790</v>
      </c>
      <c r="P351" s="36">
        <f t="shared" si="272"/>
        <v>392980.36</v>
      </c>
      <c r="Q351" s="36">
        <f t="shared" si="273"/>
        <v>247774</v>
      </c>
      <c r="R351" s="36">
        <f t="shared" si="274"/>
        <v>396612.87</v>
      </c>
      <c r="S351" s="36">
        <f t="shared" si="275"/>
        <v>249758</v>
      </c>
      <c r="T351" s="36">
        <f t="shared" si="276"/>
        <v>400268.75</v>
      </c>
      <c r="U351" s="36">
        <f t="shared" si="277"/>
        <v>251742</v>
      </c>
      <c r="V351" s="36">
        <f t="shared" si="278"/>
        <v>403948.15</v>
      </c>
      <c r="W351" s="36">
        <f t="shared" si="279"/>
        <v>253726</v>
      </c>
      <c r="X351" s="36">
        <f t="shared" si="280"/>
        <v>407651.22</v>
      </c>
      <c r="Y351" s="36">
        <f t="shared" si="281"/>
        <v>255710</v>
      </c>
      <c r="Z351" s="36">
        <f t="shared" si="282"/>
        <v>411378.12</v>
      </c>
      <c r="AA351" s="36">
        <f t="shared" si="283"/>
        <v>257694</v>
      </c>
      <c r="AB351" s="36">
        <f t="shared" si="284"/>
        <v>415129</v>
      </c>
      <c r="AC351" s="41">
        <f t="shared" si="289"/>
        <v>416417.47</v>
      </c>
      <c r="AD351" s="36">
        <f t="shared" si="290"/>
        <v>259678</v>
      </c>
      <c r="AE351" s="36">
        <f t="shared" si="291"/>
        <v>420200.77</v>
      </c>
      <c r="AF351" s="36">
        <f t="shared" si="292"/>
        <v>261662</v>
      </c>
      <c r="AG351" s="36">
        <f t="shared" si="293"/>
        <v>424008.41</v>
      </c>
      <c r="AH351" s="36">
        <f t="shared" si="294"/>
        <v>263646</v>
      </c>
      <c r="AI351" s="36">
        <f t="shared" si="295"/>
        <v>427840.55</v>
      </c>
      <c r="AJ351" s="36">
        <f t="shared" si="296"/>
        <v>265630</v>
      </c>
      <c r="AK351" s="36">
        <f t="shared" si="297"/>
        <v>431697.35</v>
      </c>
      <c r="AL351" s="36">
        <f t="shared" si="298"/>
        <v>267614</v>
      </c>
      <c r="AM351" s="36">
        <f t="shared" si="299"/>
        <v>435578.96</v>
      </c>
      <c r="AN351" s="36">
        <f t="shared" si="300"/>
        <v>269598</v>
      </c>
      <c r="AO351" s="36">
        <f t="shared" si="301"/>
        <v>439485.55</v>
      </c>
      <c r="AP351" s="36">
        <f t="shared" si="302"/>
        <v>271582</v>
      </c>
      <c r="AQ351" s="36">
        <f t="shared" si="303"/>
        <v>443417.27</v>
      </c>
      <c r="AR351" s="36">
        <f t="shared" si="304"/>
        <v>273566</v>
      </c>
      <c r="AS351" s="36">
        <f t="shared" si="305"/>
        <v>447374.29</v>
      </c>
      <c r="AT351" s="36">
        <f t="shared" si="306"/>
        <v>275550</v>
      </c>
      <c r="AU351" s="36">
        <f t="shared" si="307"/>
        <v>451356.77</v>
      </c>
      <c r="AV351" s="36">
        <f t="shared" si="308"/>
        <v>277534</v>
      </c>
      <c r="AW351" s="36">
        <f t="shared" si="309"/>
        <v>455364.87</v>
      </c>
      <c r="AX351" s="36">
        <f t="shared" si="310"/>
        <v>279518</v>
      </c>
      <c r="AY351" s="36">
        <f t="shared" si="311"/>
        <v>459398.76</v>
      </c>
      <c r="AZ351" s="36">
        <f t="shared" si="312"/>
        <v>281502</v>
      </c>
      <c r="BA351" s="36">
        <f t="shared" si="313"/>
        <v>463458.6</v>
      </c>
    </row>
    <row r="352" spans="1:53" x14ac:dyDescent="0.2">
      <c r="A352" s="25">
        <v>39814</v>
      </c>
      <c r="B352" s="36">
        <v>233550</v>
      </c>
      <c r="C352" s="36">
        <v>366632.29</v>
      </c>
      <c r="D352" s="36">
        <v>369551.67</v>
      </c>
      <c r="E352" s="36">
        <f t="shared" si="285"/>
        <v>235220</v>
      </c>
      <c r="F352" s="36">
        <f t="shared" si="286"/>
        <v>373033.43</v>
      </c>
      <c r="G352" s="36">
        <f t="shared" si="287"/>
        <v>237204</v>
      </c>
      <c r="H352" s="36">
        <f t="shared" si="288"/>
        <v>376537.59999999998</v>
      </c>
      <c r="I352" s="36">
        <f t="shared" si="265"/>
        <v>239188</v>
      </c>
      <c r="J352" s="36">
        <f t="shared" si="266"/>
        <v>380064.31</v>
      </c>
      <c r="K352" s="36">
        <f t="shared" si="267"/>
        <v>241172</v>
      </c>
      <c r="L352" s="36">
        <f t="shared" si="268"/>
        <v>383613.71</v>
      </c>
      <c r="M352" s="36">
        <f t="shared" si="269"/>
        <v>243156</v>
      </c>
      <c r="N352" s="36">
        <f t="shared" si="270"/>
        <v>387185.95</v>
      </c>
      <c r="O352" s="36">
        <f t="shared" si="271"/>
        <v>245140</v>
      </c>
      <c r="P352" s="36">
        <f t="shared" si="272"/>
        <v>390781.17</v>
      </c>
      <c r="Q352" s="36">
        <f t="shared" si="273"/>
        <v>247124</v>
      </c>
      <c r="R352" s="36">
        <f t="shared" si="274"/>
        <v>394399.53</v>
      </c>
      <c r="S352" s="36">
        <f t="shared" si="275"/>
        <v>249108</v>
      </c>
      <c r="T352" s="36">
        <f t="shared" si="276"/>
        <v>398041.17</v>
      </c>
      <c r="U352" s="36">
        <f t="shared" si="277"/>
        <v>251092</v>
      </c>
      <c r="V352" s="36">
        <f t="shared" si="278"/>
        <v>401706.23999999999</v>
      </c>
      <c r="W352" s="36">
        <f t="shared" si="279"/>
        <v>253076</v>
      </c>
      <c r="X352" s="36">
        <f t="shared" si="280"/>
        <v>405394.89</v>
      </c>
      <c r="Y352" s="36">
        <f t="shared" si="281"/>
        <v>255060</v>
      </c>
      <c r="Z352" s="36">
        <f t="shared" si="282"/>
        <v>409107.27</v>
      </c>
      <c r="AA352" s="36">
        <f t="shared" si="283"/>
        <v>257044</v>
      </c>
      <c r="AB352" s="36">
        <f t="shared" si="284"/>
        <v>412843.54</v>
      </c>
      <c r="AC352" s="41">
        <f t="shared" si="289"/>
        <v>414128.76</v>
      </c>
      <c r="AD352" s="36">
        <f t="shared" si="290"/>
        <v>259028</v>
      </c>
      <c r="AE352" s="36">
        <f t="shared" si="291"/>
        <v>417897.34</v>
      </c>
      <c r="AF352" s="36">
        <f t="shared" si="292"/>
        <v>261012</v>
      </c>
      <c r="AG352" s="36">
        <f t="shared" si="293"/>
        <v>421690.16</v>
      </c>
      <c r="AH352" s="36">
        <f t="shared" si="294"/>
        <v>262996</v>
      </c>
      <c r="AI352" s="36">
        <f t="shared" si="295"/>
        <v>425507.39</v>
      </c>
      <c r="AJ352" s="36">
        <f t="shared" si="296"/>
        <v>264980</v>
      </c>
      <c r="AK352" s="36">
        <f t="shared" si="297"/>
        <v>429349.18</v>
      </c>
      <c r="AL352" s="36">
        <f t="shared" si="298"/>
        <v>266964</v>
      </c>
      <c r="AM352" s="36">
        <f t="shared" si="299"/>
        <v>433215.68</v>
      </c>
      <c r="AN352" s="36">
        <f t="shared" si="300"/>
        <v>268948</v>
      </c>
      <c r="AO352" s="36">
        <f t="shared" si="301"/>
        <v>437107.06</v>
      </c>
      <c r="AP352" s="36">
        <f t="shared" si="302"/>
        <v>270932</v>
      </c>
      <c r="AQ352" s="36">
        <f t="shared" si="303"/>
        <v>441023.48</v>
      </c>
      <c r="AR352" s="36">
        <f t="shared" si="304"/>
        <v>272916</v>
      </c>
      <c r="AS352" s="36">
        <f t="shared" si="305"/>
        <v>444965.1</v>
      </c>
      <c r="AT352" s="36">
        <f t="shared" si="306"/>
        <v>274900</v>
      </c>
      <c r="AU352" s="36">
        <f t="shared" si="307"/>
        <v>448932.08</v>
      </c>
      <c r="AV352" s="36">
        <f t="shared" si="308"/>
        <v>276884</v>
      </c>
      <c r="AW352" s="36">
        <f t="shared" si="309"/>
        <v>452924.58</v>
      </c>
      <c r="AX352" s="36">
        <f t="shared" si="310"/>
        <v>278868</v>
      </c>
      <c r="AY352" s="36">
        <f t="shared" si="311"/>
        <v>456942.77</v>
      </c>
      <c r="AZ352" s="36">
        <f t="shared" si="312"/>
        <v>280852</v>
      </c>
      <c r="BA352" s="36">
        <f t="shared" si="313"/>
        <v>460986.81</v>
      </c>
    </row>
    <row r="353" spans="1:53" x14ac:dyDescent="0.2">
      <c r="A353" s="25">
        <v>39845</v>
      </c>
      <c r="B353" s="36">
        <v>232900</v>
      </c>
      <c r="C353" s="36">
        <v>364536.58</v>
      </c>
      <c r="D353" s="36">
        <v>367447.83</v>
      </c>
      <c r="E353" s="36">
        <f t="shared" si="285"/>
        <v>234570</v>
      </c>
      <c r="F353" s="36">
        <f t="shared" si="286"/>
        <v>370916.06</v>
      </c>
      <c r="G353" s="36">
        <f t="shared" si="287"/>
        <v>236554</v>
      </c>
      <c r="H353" s="36">
        <f t="shared" si="288"/>
        <v>374406.6</v>
      </c>
      <c r="I353" s="36">
        <f t="shared" si="265"/>
        <v>238538</v>
      </c>
      <c r="J353" s="36">
        <f t="shared" si="266"/>
        <v>377919.6</v>
      </c>
      <c r="K353" s="36">
        <f t="shared" si="267"/>
        <v>240522</v>
      </c>
      <c r="L353" s="36">
        <f t="shared" si="268"/>
        <v>381455.2</v>
      </c>
      <c r="M353" s="36">
        <f t="shared" si="269"/>
        <v>242506</v>
      </c>
      <c r="N353" s="36">
        <f t="shared" si="270"/>
        <v>385013.55</v>
      </c>
      <c r="O353" s="36">
        <f t="shared" si="271"/>
        <v>244490</v>
      </c>
      <c r="P353" s="36">
        <f t="shared" si="272"/>
        <v>388594.8</v>
      </c>
      <c r="Q353" s="36">
        <f t="shared" si="273"/>
        <v>246474</v>
      </c>
      <c r="R353" s="36">
        <f t="shared" si="274"/>
        <v>392199.09</v>
      </c>
      <c r="S353" s="36">
        <f t="shared" si="275"/>
        <v>248458</v>
      </c>
      <c r="T353" s="36">
        <f t="shared" si="276"/>
        <v>395826.57</v>
      </c>
      <c r="U353" s="36">
        <f t="shared" si="277"/>
        <v>250442</v>
      </c>
      <c r="V353" s="36">
        <f t="shared" si="278"/>
        <v>399477.39</v>
      </c>
      <c r="W353" s="36">
        <f t="shared" si="279"/>
        <v>252426</v>
      </c>
      <c r="X353" s="36">
        <f t="shared" si="280"/>
        <v>403151.7</v>
      </c>
      <c r="Y353" s="36">
        <f t="shared" si="281"/>
        <v>254410</v>
      </c>
      <c r="Z353" s="36">
        <f t="shared" si="282"/>
        <v>406849.65</v>
      </c>
      <c r="AA353" s="36">
        <f t="shared" si="283"/>
        <v>256394</v>
      </c>
      <c r="AB353" s="36">
        <f t="shared" si="284"/>
        <v>410571.39</v>
      </c>
      <c r="AC353" s="41">
        <f t="shared" si="289"/>
        <v>411853.36</v>
      </c>
      <c r="AD353" s="36">
        <f t="shared" si="290"/>
        <v>258378</v>
      </c>
      <c r="AE353" s="36">
        <f t="shared" si="291"/>
        <v>415607.3</v>
      </c>
      <c r="AF353" s="36">
        <f t="shared" si="292"/>
        <v>260362</v>
      </c>
      <c r="AG353" s="36">
        <f t="shared" si="293"/>
        <v>419385.39</v>
      </c>
      <c r="AH353" s="36">
        <f t="shared" si="294"/>
        <v>262346</v>
      </c>
      <c r="AI353" s="36">
        <f t="shared" si="295"/>
        <v>423187.79</v>
      </c>
      <c r="AJ353" s="36">
        <f t="shared" si="296"/>
        <v>264330</v>
      </c>
      <c r="AK353" s="36">
        <f t="shared" si="297"/>
        <v>427014.65</v>
      </c>
      <c r="AL353" s="36">
        <f t="shared" si="298"/>
        <v>266314</v>
      </c>
      <c r="AM353" s="36">
        <f t="shared" si="299"/>
        <v>430866.13</v>
      </c>
      <c r="AN353" s="36">
        <f t="shared" si="300"/>
        <v>268298</v>
      </c>
      <c r="AO353" s="36">
        <f t="shared" si="301"/>
        <v>434742.39</v>
      </c>
      <c r="AP353" s="36">
        <f t="shared" si="302"/>
        <v>270282</v>
      </c>
      <c r="AQ353" s="36">
        <f t="shared" si="303"/>
        <v>438643.59</v>
      </c>
      <c r="AR353" s="36">
        <f t="shared" si="304"/>
        <v>272266</v>
      </c>
      <c r="AS353" s="36">
        <f t="shared" si="305"/>
        <v>442569.89</v>
      </c>
      <c r="AT353" s="36">
        <f t="shared" si="306"/>
        <v>274250</v>
      </c>
      <c r="AU353" s="36">
        <f t="shared" si="307"/>
        <v>446521.46</v>
      </c>
      <c r="AV353" s="36">
        <f t="shared" si="308"/>
        <v>276234</v>
      </c>
      <c r="AW353" s="36">
        <f t="shared" si="309"/>
        <v>450498.45</v>
      </c>
      <c r="AX353" s="36">
        <f t="shared" si="310"/>
        <v>278218</v>
      </c>
      <c r="AY353" s="36">
        <f t="shared" si="311"/>
        <v>454501.03</v>
      </c>
      <c r="AZ353" s="36">
        <f t="shared" si="312"/>
        <v>280202</v>
      </c>
      <c r="BA353" s="36">
        <f t="shared" si="313"/>
        <v>458529.36</v>
      </c>
    </row>
    <row r="354" spans="1:53" x14ac:dyDescent="0.2">
      <c r="A354" s="25">
        <v>39873</v>
      </c>
      <c r="B354" s="36">
        <v>232250</v>
      </c>
      <c r="C354" s="36">
        <v>362453.25</v>
      </c>
      <c r="D354" s="36">
        <v>365356.38</v>
      </c>
      <c r="E354" s="36">
        <f t="shared" si="285"/>
        <v>233920</v>
      </c>
      <c r="F354" s="36">
        <f t="shared" si="286"/>
        <v>368811.15</v>
      </c>
      <c r="G354" s="36">
        <f t="shared" si="287"/>
        <v>235904</v>
      </c>
      <c r="H354" s="36">
        <f t="shared" si="288"/>
        <v>372288.15</v>
      </c>
      <c r="I354" s="36">
        <f t="shared" si="265"/>
        <v>237888</v>
      </c>
      <c r="J354" s="36">
        <f t="shared" si="266"/>
        <v>375787.52000000002</v>
      </c>
      <c r="K354" s="36">
        <f t="shared" si="267"/>
        <v>239872</v>
      </c>
      <c r="L354" s="36">
        <f t="shared" si="268"/>
        <v>379309.41</v>
      </c>
      <c r="M354" s="36">
        <f t="shared" si="269"/>
        <v>241856</v>
      </c>
      <c r="N354" s="36">
        <f t="shared" si="270"/>
        <v>382853.96</v>
      </c>
      <c r="O354" s="36">
        <f t="shared" si="271"/>
        <v>243840</v>
      </c>
      <c r="P354" s="36">
        <f t="shared" si="272"/>
        <v>386421.31</v>
      </c>
      <c r="Q354" s="36">
        <f t="shared" si="273"/>
        <v>245824</v>
      </c>
      <c r="R354" s="36">
        <f t="shared" si="274"/>
        <v>390011.61</v>
      </c>
      <c r="S354" s="36">
        <f t="shared" si="275"/>
        <v>247808</v>
      </c>
      <c r="T354" s="36">
        <f t="shared" si="276"/>
        <v>393625.01</v>
      </c>
      <c r="U354" s="36">
        <f t="shared" si="277"/>
        <v>249792</v>
      </c>
      <c r="V354" s="36">
        <f t="shared" si="278"/>
        <v>397261.66</v>
      </c>
      <c r="W354" s="36">
        <f t="shared" si="279"/>
        <v>251776</v>
      </c>
      <c r="X354" s="36">
        <f t="shared" si="280"/>
        <v>400921.71</v>
      </c>
      <c r="Y354" s="36">
        <f t="shared" si="281"/>
        <v>253760</v>
      </c>
      <c r="Z354" s="36">
        <f t="shared" si="282"/>
        <v>404605.31</v>
      </c>
      <c r="AA354" s="36">
        <f t="shared" si="283"/>
        <v>255744</v>
      </c>
      <c r="AB354" s="36">
        <f t="shared" si="284"/>
        <v>408312.61</v>
      </c>
      <c r="AC354" s="41">
        <f t="shared" si="289"/>
        <v>409591.33</v>
      </c>
      <c r="AD354" s="36">
        <f t="shared" si="290"/>
        <v>257728</v>
      </c>
      <c r="AE354" s="36">
        <f t="shared" si="291"/>
        <v>413330.71</v>
      </c>
      <c r="AF354" s="36">
        <f t="shared" si="292"/>
        <v>259712</v>
      </c>
      <c r="AG354" s="36">
        <f t="shared" si="293"/>
        <v>417094.15</v>
      </c>
      <c r="AH354" s="36">
        <f t="shared" si="294"/>
        <v>261696</v>
      </c>
      <c r="AI354" s="36">
        <f t="shared" si="295"/>
        <v>420881.8</v>
      </c>
      <c r="AJ354" s="36">
        <f t="shared" si="296"/>
        <v>263680</v>
      </c>
      <c r="AK354" s="36">
        <f t="shared" si="297"/>
        <v>424693.82</v>
      </c>
      <c r="AL354" s="36">
        <f t="shared" si="298"/>
        <v>265664</v>
      </c>
      <c r="AM354" s="36">
        <f t="shared" si="299"/>
        <v>428530.37</v>
      </c>
      <c r="AN354" s="36">
        <f t="shared" si="300"/>
        <v>267648</v>
      </c>
      <c r="AO354" s="36">
        <f t="shared" si="301"/>
        <v>432391.61</v>
      </c>
      <c r="AP354" s="36">
        <f t="shared" si="302"/>
        <v>269632</v>
      </c>
      <c r="AQ354" s="36">
        <f t="shared" si="303"/>
        <v>436277.69</v>
      </c>
      <c r="AR354" s="36">
        <f t="shared" si="304"/>
        <v>271616</v>
      </c>
      <c r="AS354" s="36">
        <f t="shared" si="305"/>
        <v>440188.77</v>
      </c>
      <c r="AT354" s="36">
        <f t="shared" si="306"/>
        <v>273600</v>
      </c>
      <c r="AU354" s="36">
        <f t="shared" si="307"/>
        <v>444125.02</v>
      </c>
      <c r="AV354" s="36">
        <f t="shared" si="308"/>
        <v>275584</v>
      </c>
      <c r="AW354" s="36">
        <f t="shared" si="309"/>
        <v>448086.59</v>
      </c>
      <c r="AX354" s="36">
        <f t="shared" si="310"/>
        <v>277568</v>
      </c>
      <c r="AY354" s="36">
        <f t="shared" si="311"/>
        <v>452073.65</v>
      </c>
      <c r="AZ354" s="36">
        <f t="shared" si="312"/>
        <v>279552</v>
      </c>
      <c r="BA354" s="36">
        <f t="shared" si="313"/>
        <v>456086.36</v>
      </c>
    </row>
    <row r="355" spans="1:53" x14ac:dyDescent="0.2">
      <c r="A355" s="25">
        <v>39904</v>
      </c>
      <c r="B355" s="36">
        <v>231600</v>
      </c>
      <c r="C355" s="36">
        <v>360382.16</v>
      </c>
      <c r="D355" s="36">
        <v>363277.16</v>
      </c>
      <c r="E355" s="36">
        <f t="shared" si="285"/>
        <v>233270</v>
      </c>
      <c r="F355" s="36">
        <f t="shared" si="286"/>
        <v>366718.55</v>
      </c>
      <c r="G355" s="36">
        <f t="shared" si="287"/>
        <v>235254</v>
      </c>
      <c r="H355" s="36">
        <f t="shared" si="288"/>
        <v>370182.09</v>
      </c>
      <c r="I355" s="36">
        <f t="shared" si="265"/>
        <v>237238</v>
      </c>
      <c r="J355" s="36">
        <f t="shared" si="266"/>
        <v>373667.91</v>
      </c>
      <c r="K355" s="36">
        <f t="shared" si="267"/>
        <v>239222</v>
      </c>
      <c r="L355" s="36">
        <f t="shared" si="268"/>
        <v>377176.16</v>
      </c>
      <c r="M355" s="36">
        <f t="shared" si="269"/>
        <v>241206</v>
      </c>
      <c r="N355" s="36">
        <f t="shared" si="270"/>
        <v>380706.98</v>
      </c>
      <c r="O355" s="36">
        <f t="shared" si="271"/>
        <v>243190</v>
      </c>
      <c r="P355" s="36">
        <f t="shared" si="272"/>
        <v>384260.52</v>
      </c>
      <c r="Q355" s="36">
        <f t="shared" si="273"/>
        <v>245174</v>
      </c>
      <c r="R355" s="36">
        <f t="shared" si="274"/>
        <v>387836.92</v>
      </c>
      <c r="S355" s="36">
        <f t="shared" si="275"/>
        <v>247158</v>
      </c>
      <c r="T355" s="36">
        <f t="shared" si="276"/>
        <v>391436.33</v>
      </c>
      <c r="U355" s="36">
        <f t="shared" si="277"/>
        <v>249142</v>
      </c>
      <c r="V355" s="36">
        <f t="shared" si="278"/>
        <v>395058.9</v>
      </c>
      <c r="W355" s="36">
        <f t="shared" si="279"/>
        <v>251126</v>
      </c>
      <c r="X355" s="36">
        <f t="shared" si="280"/>
        <v>398704.78</v>
      </c>
      <c r="Y355" s="36">
        <f t="shared" si="281"/>
        <v>253110</v>
      </c>
      <c r="Z355" s="36">
        <f t="shared" si="282"/>
        <v>402374.12</v>
      </c>
      <c r="AA355" s="36">
        <f t="shared" si="283"/>
        <v>255094</v>
      </c>
      <c r="AB355" s="36">
        <f t="shared" si="284"/>
        <v>406067.07</v>
      </c>
      <c r="AC355" s="41">
        <f t="shared" si="289"/>
        <v>407342.54</v>
      </c>
      <c r="AD355" s="36">
        <f t="shared" si="290"/>
        <v>257078</v>
      </c>
      <c r="AE355" s="36">
        <f t="shared" si="291"/>
        <v>411067.45</v>
      </c>
      <c r="AF355" s="36">
        <f t="shared" si="292"/>
        <v>259062</v>
      </c>
      <c r="AG355" s="36">
        <f t="shared" si="293"/>
        <v>414816.33</v>
      </c>
      <c r="AH355" s="36">
        <f t="shared" si="294"/>
        <v>261046</v>
      </c>
      <c r="AI355" s="36">
        <f t="shared" si="295"/>
        <v>418589.33</v>
      </c>
      <c r="AJ355" s="36">
        <f t="shared" si="296"/>
        <v>263030</v>
      </c>
      <c r="AK355" s="36">
        <f t="shared" si="297"/>
        <v>422386.6</v>
      </c>
      <c r="AL355" s="36">
        <f t="shared" si="298"/>
        <v>265014</v>
      </c>
      <c r="AM355" s="36">
        <f t="shared" si="299"/>
        <v>426208.31</v>
      </c>
      <c r="AN355" s="36">
        <f t="shared" si="300"/>
        <v>266998</v>
      </c>
      <c r="AO355" s="36">
        <f t="shared" si="301"/>
        <v>430054.61</v>
      </c>
      <c r="AP355" s="36">
        <f t="shared" si="302"/>
        <v>268982</v>
      </c>
      <c r="AQ355" s="36">
        <f t="shared" si="303"/>
        <v>433925.65</v>
      </c>
      <c r="AR355" s="36">
        <f t="shared" si="304"/>
        <v>270966</v>
      </c>
      <c r="AS355" s="36">
        <f t="shared" si="305"/>
        <v>437821.6</v>
      </c>
      <c r="AT355" s="36">
        <f t="shared" si="306"/>
        <v>272950</v>
      </c>
      <c r="AU355" s="36">
        <f t="shared" si="307"/>
        <v>441742.62</v>
      </c>
      <c r="AV355" s="36">
        <f t="shared" si="308"/>
        <v>274934</v>
      </c>
      <c r="AW355" s="36">
        <f t="shared" si="309"/>
        <v>445688.86</v>
      </c>
      <c r="AX355" s="36">
        <f t="shared" si="310"/>
        <v>276918</v>
      </c>
      <c r="AY355" s="36">
        <f t="shared" si="311"/>
        <v>449660.49</v>
      </c>
      <c r="AZ355" s="36">
        <f t="shared" si="312"/>
        <v>278902</v>
      </c>
      <c r="BA355" s="36">
        <f t="shared" si="313"/>
        <v>453657.68</v>
      </c>
    </row>
    <row r="356" spans="1:53" x14ac:dyDescent="0.2">
      <c r="A356" s="25">
        <v>39934</v>
      </c>
      <c r="B356" s="36">
        <v>230460</v>
      </c>
      <c r="C356" s="36">
        <v>356856.2</v>
      </c>
      <c r="D356" s="36">
        <v>359736.95</v>
      </c>
      <c r="E356" s="36">
        <f t="shared" si="285"/>
        <v>232130</v>
      </c>
      <c r="F356" s="36">
        <f t="shared" si="286"/>
        <v>363155.57</v>
      </c>
      <c r="G356" s="36">
        <f t="shared" si="287"/>
        <v>234114</v>
      </c>
      <c r="H356" s="36">
        <f t="shared" si="288"/>
        <v>366596.18</v>
      </c>
      <c r="I356" s="36">
        <f t="shared" si="265"/>
        <v>236098</v>
      </c>
      <c r="J356" s="36">
        <f t="shared" si="266"/>
        <v>370058.93</v>
      </c>
      <c r="K356" s="36">
        <f t="shared" si="267"/>
        <v>238082</v>
      </c>
      <c r="L356" s="36">
        <f t="shared" si="268"/>
        <v>373543.96</v>
      </c>
      <c r="M356" s="36">
        <f t="shared" si="269"/>
        <v>240066</v>
      </c>
      <c r="N356" s="36">
        <f t="shared" si="270"/>
        <v>377051.41</v>
      </c>
      <c r="O356" s="36">
        <f t="shared" si="271"/>
        <v>242050</v>
      </c>
      <c r="P356" s="36">
        <f t="shared" si="272"/>
        <v>380581.43</v>
      </c>
      <c r="Q356" s="36">
        <f t="shared" si="273"/>
        <v>244034</v>
      </c>
      <c r="R356" s="36">
        <f t="shared" si="274"/>
        <v>384134.16</v>
      </c>
      <c r="S356" s="36">
        <f t="shared" si="275"/>
        <v>246018</v>
      </c>
      <c r="T356" s="36">
        <f t="shared" si="276"/>
        <v>387709.75</v>
      </c>
      <c r="U356" s="36">
        <f t="shared" si="277"/>
        <v>248002</v>
      </c>
      <c r="V356" s="36">
        <f t="shared" si="278"/>
        <v>391308.34</v>
      </c>
      <c r="W356" s="36">
        <f t="shared" si="279"/>
        <v>249986</v>
      </c>
      <c r="X356" s="36">
        <f t="shared" si="280"/>
        <v>394930.09</v>
      </c>
      <c r="Y356" s="36">
        <f t="shared" si="281"/>
        <v>251970</v>
      </c>
      <c r="Z356" s="36">
        <f t="shared" si="282"/>
        <v>398575.14</v>
      </c>
      <c r="AA356" s="36">
        <f t="shared" si="283"/>
        <v>253954</v>
      </c>
      <c r="AB356" s="36">
        <f t="shared" si="284"/>
        <v>402243.64</v>
      </c>
      <c r="AC356" s="41">
        <f t="shared" si="289"/>
        <v>403513.41</v>
      </c>
      <c r="AD356" s="36">
        <f t="shared" si="290"/>
        <v>255938</v>
      </c>
      <c r="AE356" s="36">
        <f t="shared" si="291"/>
        <v>407213.69</v>
      </c>
      <c r="AF356" s="36">
        <f t="shared" si="292"/>
        <v>257922</v>
      </c>
      <c r="AG356" s="36">
        <f t="shared" si="293"/>
        <v>410937.77</v>
      </c>
      <c r="AH356" s="36">
        <f t="shared" si="294"/>
        <v>259906</v>
      </c>
      <c r="AI356" s="36">
        <f t="shared" si="295"/>
        <v>414685.81</v>
      </c>
      <c r="AJ356" s="36">
        <f t="shared" si="296"/>
        <v>261890</v>
      </c>
      <c r="AK356" s="36">
        <f t="shared" si="297"/>
        <v>418457.97</v>
      </c>
      <c r="AL356" s="36">
        <f t="shared" si="298"/>
        <v>263874</v>
      </c>
      <c r="AM356" s="36">
        <f t="shared" si="299"/>
        <v>422254.4</v>
      </c>
      <c r="AN356" s="36">
        <f t="shared" si="300"/>
        <v>265858</v>
      </c>
      <c r="AO356" s="36">
        <f t="shared" si="301"/>
        <v>426075.26</v>
      </c>
      <c r="AP356" s="36">
        <f t="shared" si="302"/>
        <v>267842</v>
      </c>
      <c r="AQ356" s="36">
        <f t="shared" si="303"/>
        <v>429920.7</v>
      </c>
      <c r="AR356" s="36">
        <f t="shared" si="304"/>
        <v>269826</v>
      </c>
      <c r="AS356" s="36">
        <f t="shared" si="305"/>
        <v>433790.88</v>
      </c>
      <c r="AT356" s="36">
        <f t="shared" si="306"/>
        <v>271810</v>
      </c>
      <c r="AU356" s="36">
        <f t="shared" si="307"/>
        <v>437685.96</v>
      </c>
      <c r="AV356" s="36">
        <f t="shared" si="308"/>
        <v>273794</v>
      </c>
      <c r="AW356" s="36">
        <f t="shared" si="309"/>
        <v>441606.1</v>
      </c>
      <c r="AX356" s="36">
        <f t="shared" si="310"/>
        <v>275778</v>
      </c>
      <c r="AY356" s="36">
        <f t="shared" si="311"/>
        <v>445551.47</v>
      </c>
      <c r="AZ356" s="36">
        <f t="shared" si="312"/>
        <v>277762</v>
      </c>
      <c r="BA356" s="36">
        <f t="shared" si="313"/>
        <v>449522.22</v>
      </c>
    </row>
    <row r="357" spans="1:53" x14ac:dyDescent="0.2">
      <c r="A357" s="25">
        <v>39965</v>
      </c>
      <c r="B357" s="36">
        <v>229320</v>
      </c>
      <c r="C357" s="36">
        <v>353352.69</v>
      </c>
      <c r="D357" s="36">
        <v>356219.19</v>
      </c>
      <c r="E357" s="36">
        <f t="shared" si="285"/>
        <v>230990</v>
      </c>
      <c r="F357" s="36">
        <f t="shared" si="286"/>
        <v>359615.17</v>
      </c>
      <c r="G357" s="36">
        <f t="shared" si="287"/>
        <v>232974</v>
      </c>
      <c r="H357" s="36">
        <f t="shared" si="288"/>
        <v>363033</v>
      </c>
      <c r="I357" s="36">
        <f t="shared" si="265"/>
        <v>234958</v>
      </c>
      <c r="J357" s="36">
        <f t="shared" si="266"/>
        <v>366472.82</v>
      </c>
      <c r="K357" s="36">
        <f t="shared" si="267"/>
        <v>236942</v>
      </c>
      <c r="L357" s="36">
        <f t="shared" si="268"/>
        <v>369934.78</v>
      </c>
      <c r="M357" s="36">
        <f t="shared" si="269"/>
        <v>238926</v>
      </c>
      <c r="N357" s="36">
        <f t="shared" si="270"/>
        <v>373419.01</v>
      </c>
      <c r="O357" s="36">
        <f t="shared" si="271"/>
        <v>240910</v>
      </c>
      <c r="P357" s="36">
        <f t="shared" si="272"/>
        <v>376925.66</v>
      </c>
      <c r="Q357" s="36">
        <f t="shared" si="273"/>
        <v>242894</v>
      </c>
      <c r="R357" s="36">
        <f t="shared" si="274"/>
        <v>380454.87</v>
      </c>
      <c r="S357" s="36">
        <f t="shared" si="275"/>
        <v>244878</v>
      </c>
      <c r="T357" s="36">
        <f t="shared" si="276"/>
        <v>384006.79</v>
      </c>
      <c r="U357" s="36">
        <f t="shared" si="277"/>
        <v>246862</v>
      </c>
      <c r="V357" s="36">
        <f t="shared" si="278"/>
        <v>387581.56</v>
      </c>
      <c r="W357" s="36">
        <f t="shared" si="279"/>
        <v>248846</v>
      </c>
      <c r="X357" s="36">
        <f t="shared" si="280"/>
        <v>391179.33</v>
      </c>
      <c r="Y357" s="36">
        <f t="shared" si="281"/>
        <v>250830</v>
      </c>
      <c r="Z357" s="36">
        <f t="shared" si="282"/>
        <v>394800.25</v>
      </c>
      <c r="AA357" s="36">
        <f t="shared" si="283"/>
        <v>252814</v>
      </c>
      <c r="AB357" s="36">
        <f t="shared" si="284"/>
        <v>398444.46</v>
      </c>
      <c r="AC357" s="41">
        <f t="shared" si="289"/>
        <v>399708.53</v>
      </c>
      <c r="AD357" s="36">
        <f t="shared" si="290"/>
        <v>254798</v>
      </c>
      <c r="AE357" s="36">
        <f t="shared" si="291"/>
        <v>403384.32000000001</v>
      </c>
      <c r="AF357" s="36">
        <f t="shared" si="292"/>
        <v>256782</v>
      </c>
      <c r="AG357" s="36">
        <f t="shared" si="293"/>
        <v>407083.76</v>
      </c>
      <c r="AH357" s="36">
        <f t="shared" si="294"/>
        <v>258766</v>
      </c>
      <c r="AI357" s="36">
        <f t="shared" si="295"/>
        <v>410807.01</v>
      </c>
      <c r="AJ357" s="36">
        <f t="shared" si="296"/>
        <v>260750</v>
      </c>
      <c r="AK357" s="36">
        <f t="shared" si="297"/>
        <v>414554.21</v>
      </c>
      <c r="AL357" s="36">
        <f t="shared" si="298"/>
        <v>262734</v>
      </c>
      <c r="AM357" s="36">
        <f t="shared" si="299"/>
        <v>418325.52</v>
      </c>
      <c r="AN357" s="36">
        <f t="shared" si="300"/>
        <v>264718</v>
      </c>
      <c r="AO357" s="36">
        <f t="shared" si="301"/>
        <v>422121.1</v>
      </c>
      <c r="AP357" s="36">
        <f t="shared" si="302"/>
        <v>266702</v>
      </c>
      <c r="AQ357" s="36">
        <f t="shared" si="303"/>
        <v>425941.1</v>
      </c>
      <c r="AR357" s="36">
        <f t="shared" si="304"/>
        <v>268686</v>
      </c>
      <c r="AS357" s="36">
        <f t="shared" si="305"/>
        <v>429785.68</v>
      </c>
      <c r="AT357" s="36">
        <f t="shared" si="306"/>
        <v>270670</v>
      </c>
      <c r="AU357" s="36">
        <f t="shared" si="307"/>
        <v>433654.99</v>
      </c>
      <c r="AV357" s="36">
        <f t="shared" si="308"/>
        <v>272654</v>
      </c>
      <c r="AW357" s="36">
        <f t="shared" si="309"/>
        <v>437549.2</v>
      </c>
      <c r="AX357" s="36">
        <f t="shared" si="310"/>
        <v>274638</v>
      </c>
      <c r="AY357" s="36">
        <f t="shared" si="311"/>
        <v>441468.46</v>
      </c>
      <c r="AZ357" s="36">
        <f t="shared" si="312"/>
        <v>276622</v>
      </c>
      <c r="BA357" s="36">
        <f t="shared" si="313"/>
        <v>445412.94</v>
      </c>
    </row>
    <row r="358" spans="1:53" x14ac:dyDescent="0.2">
      <c r="A358" s="25">
        <v>39995</v>
      </c>
      <c r="B358" s="36">
        <v>228180</v>
      </c>
      <c r="C358" s="36">
        <v>349871.38</v>
      </c>
      <c r="D358" s="36">
        <v>352723.63</v>
      </c>
      <c r="E358" s="36">
        <f t="shared" si="285"/>
        <v>229850</v>
      </c>
      <c r="F358" s="36">
        <f t="shared" si="286"/>
        <v>356097.12</v>
      </c>
      <c r="G358" s="36">
        <f t="shared" si="287"/>
        <v>231834</v>
      </c>
      <c r="H358" s="36">
        <f t="shared" si="288"/>
        <v>359492.32</v>
      </c>
      <c r="I358" s="36">
        <f t="shared" si="265"/>
        <v>233818</v>
      </c>
      <c r="J358" s="36">
        <f t="shared" si="266"/>
        <v>362909.36</v>
      </c>
      <c r="K358" s="36">
        <f t="shared" si="267"/>
        <v>235802</v>
      </c>
      <c r="L358" s="36">
        <f t="shared" si="268"/>
        <v>366348.39</v>
      </c>
      <c r="M358" s="36">
        <f t="shared" si="269"/>
        <v>237786</v>
      </c>
      <c r="N358" s="36">
        <f t="shared" si="270"/>
        <v>369809.54</v>
      </c>
      <c r="O358" s="36">
        <f t="shared" si="271"/>
        <v>239770</v>
      </c>
      <c r="P358" s="36">
        <f t="shared" si="272"/>
        <v>373292.96</v>
      </c>
      <c r="Q358" s="36">
        <f t="shared" si="273"/>
        <v>241754</v>
      </c>
      <c r="R358" s="36">
        <f t="shared" si="274"/>
        <v>376798.8</v>
      </c>
      <c r="S358" s="36">
        <f t="shared" si="275"/>
        <v>243738</v>
      </c>
      <c r="T358" s="36">
        <f t="shared" si="276"/>
        <v>380327.19</v>
      </c>
      <c r="U358" s="36">
        <f t="shared" si="277"/>
        <v>245722</v>
      </c>
      <c r="V358" s="36">
        <f t="shared" si="278"/>
        <v>383878.28</v>
      </c>
      <c r="W358" s="36">
        <f t="shared" si="279"/>
        <v>247706</v>
      </c>
      <c r="X358" s="36">
        <f t="shared" si="280"/>
        <v>387452.22</v>
      </c>
      <c r="Y358" s="36">
        <f t="shared" si="281"/>
        <v>249690</v>
      </c>
      <c r="Z358" s="36">
        <f t="shared" si="282"/>
        <v>391049.16</v>
      </c>
      <c r="AA358" s="36">
        <f t="shared" si="283"/>
        <v>251674</v>
      </c>
      <c r="AB358" s="36">
        <f t="shared" si="284"/>
        <v>394669.24</v>
      </c>
      <c r="AC358" s="41">
        <f t="shared" si="289"/>
        <v>395927.61</v>
      </c>
      <c r="AD358" s="36">
        <f t="shared" si="290"/>
        <v>253658</v>
      </c>
      <c r="AE358" s="36">
        <f t="shared" si="291"/>
        <v>399579.08</v>
      </c>
      <c r="AF358" s="36">
        <f t="shared" si="292"/>
        <v>255642</v>
      </c>
      <c r="AG358" s="36">
        <f t="shared" si="293"/>
        <v>403254.04</v>
      </c>
      <c r="AH358" s="36">
        <f t="shared" si="294"/>
        <v>257626</v>
      </c>
      <c r="AI358" s="36">
        <f t="shared" si="295"/>
        <v>406952.65</v>
      </c>
      <c r="AJ358" s="36">
        <f t="shared" si="296"/>
        <v>259610</v>
      </c>
      <c r="AK358" s="36">
        <f t="shared" si="297"/>
        <v>410675.05</v>
      </c>
      <c r="AL358" s="36">
        <f t="shared" si="298"/>
        <v>261594</v>
      </c>
      <c r="AM358" s="36">
        <f t="shared" si="299"/>
        <v>414421.4</v>
      </c>
      <c r="AN358" s="36">
        <f t="shared" si="300"/>
        <v>263578</v>
      </c>
      <c r="AO358" s="36">
        <f t="shared" si="301"/>
        <v>418191.86</v>
      </c>
      <c r="AP358" s="36">
        <f t="shared" si="302"/>
        <v>265562</v>
      </c>
      <c r="AQ358" s="36">
        <f t="shared" si="303"/>
        <v>421986.58</v>
      </c>
      <c r="AR358" s="36">
        <f t="shared" si="304"/>
        <v>267546</v>
      </c>
      <c r="AS358" s="36">
        <f t="shared" si="305"/>
        <v>425805.71</v>
      </c>
      <c r="AT358" s="36">
        <f t="shared" si="306"/>
        <v>269530</v>
      </c>
      <c r="AU358" s="36">
        <f t="shared" si="307"/>
        <v>429649.41</v>
      </c>
      <c r="AV358" s="36">
        <f t="shared" si="308"/>
        <v>271514</v>
      </c>
      <c r="AW358" s="36">
        <f t="shared" si="309"/>
        <v>433517.85</v>
      </c>
      <c r="AX358" s="36">
        <f t="shared" si="310"/>
        <v>273498</v>
      </c>
      <c r="AY358" s="36">
        <f t="shared" si="311"/>
        <v>437411.18</v>
      </c>
      <c r="AZ358" s="36">
        <f t="shared" si="312"/>
        <v>275482</v>
      </c>
      <c r="BA358" s="36">
        <f t="shared" si="313"/>
        <v>441329.55</v>
      </c>
    </row>
    <row r="359" spans="1:53" x14ac:dyDescent="0.2">
      <c r="A359" s="25">
        <v>40026</v>
      </c>
      <c r="B359" s="36">
        <v>227040</v>
      </c>
      <c r="C359" s="36">
        <v>346412.07</v>
      </c>
      <c r="D359" s="36">
        <v>349250.07</v>
      </c>
      <c r="E359" s="36">
        <f t="shared" si="285"/>
        <v>228710</v>
      </c>
      <c r="F359" s="36">
        <f t="shared" si="286"/>
        <v>352601.21</v>
      </c>
      <c r="G359" s="36">
        <f t="shared" si="287"/>
        <v>230694</v>
      </c>
      <c r="H359" s="36">
        <f t="shared" si="288"/>
        <v>355973.91</v>
      </c>
      <c r="I359" s="36">
        <f t="shared" si="265"/>
        <v>232678</v>
      </c>
      <c r="J359" s="36">
        <f t="shared" si="266"/>
        <v>359368.31</v>
      </c>
      <c r="K359" s="36">
        <f t="shared" si="267"/>
        <v>234662</v>
      </c>
      <c r="L359" s="36">
        <f t="shared" si="268"/>
        <v>362784.55</v>
      </c>
      <c r="M359" s="36">
        <f t="shared" si="269"/>
        <v>236646</v>
      </c>
      <c r="N359" s="36">
        <f t="shared" si="270"/>
        <v>366222.77</v>
      </c>
      <c r="O359" s="36">
        <f t="shared" si="271"/>
        <v>238630</v>
      </c>
      <c r="P359" s="36">
        <f t="shared" si="272"/>
        <v>369683.12</v>
      </c>
      <c r="Q359" s="36">
        <f t="shared" si="273"/>
        <v>240614</v>
      </c>
      <c r="R359" s="36">
        <f t="shared" si="274"/>
        <v>373165.73</v>
      </c>
      <c r="S359" s="36">
        <f t="shared" si="275"/>
        <v>242598</v>
      </c>
      <c r="T359" s="36">
        <f t="shared" si="276"/>
        <v>376670.75</v>
      </c>
      <c r="U359" s="36">
        <f t="shared" si="277"/>
        <v>244582</v>
      </c>
      <c r="V359" s="36">
        <f t="shared" si="278"/>
        <v>380198.32</v>
      </c>
      <c r="W359" s="36">
        <f t="shared" si="279"/>
        <v>246566</v>
      </c>
      <c r="X359" s="36">
        <f t="shared" si="280"/>
        <v>383748.59</v>
      </c>
      <c r="Y359" s="36">
        <f t="shared" si="281"/>
        <v>248550</v>
      </c>
      <c r="Z359" s="36">
        <f t="shared" si="282"/>
        <v>387321.7</v>
      </c>
      <c r="AA359" s="36">
        <f t="shared" si="283"/>
        <v>250534</v>
      </c>
      <c r="AB359" s="36">
        <f t="shared" si="284"/>
        <v>390917.8</v>
      </c>
      <c r="AC359" s="41">
        <f t="shared" si="289"/>
        <v>392170.47</v>
      </c>
      <c r="AD359" s="36">
        <f t="shared" si="290"/>
        <v>252518</v>
      </c>
      <c r="AE359" s="36">
        <f t="shared" si="291"/>
        <v>395797.76000000001</v>
      </c>
      <c r="AF359" s="36">
        <f t="shared" si="292"/>
        <v>254502</v>
      </c>
      <c r="AG359" s="36">
        <f t="shared" si="293"/>
        <v>399448.39</v>
      </c>
      <c r="AH359" s="36">
        <f t="shared" si="294"/>
        <v>256486</v>
      </c>
      <c r="AI359" s="36">
        <f t="shared" si="295"/>
        <v>403122.51</v>
      </c>
      <c r="AJ359" s="36">
        <f t="shared" si="296"/>
        <v>258470</v>
      </c>
      <c r="AK359" s="36">
        <f t="shared" si="297"/>
        <v>406820.27</v>
      </c>
      <c r="AL359" s="36">
        <f t="shared" si="298"/>
        <v>260454</v>
      </c>
      <c r="AM359" s="36">
        <f t="shared" si="299"/>
        <v>410541.82</v>
      </c>
      <c r="AN359" s="36">
        <f t="shared" si="300"/>
        <v>262438</v>
      </c>
      <c r="AO359" s="36">
        <f t="shared" si="301"/>
        <v>414287.32</v>
      </c>
      <c r="AP359" s="36">
        <f t="shared" si="302"/>
        <v>264422</v>
      </c>
      <c r="AQ359" s="36">
        <f t="shared" si="303"/>
        <v>418056.92</v>
      </c>
      <c r="AR359" s="36">
        <f t="shared" si="304"/>
        <v>266406</v>
      </c>
      <c r="AS359" s="36">
        <f t="shared" si="305"/>
        <v>421850.77</v>
      </c>
      <c r="AT359" s="36">
        <f t="shared" si="306"/>
        <v>268390</v>
      </c>
      <c r="AU359" s="36">
        <f t="shared" si="307"/>
        <v>425669.03</v>
      </c>
      <c r="AV359" s="36">
        <f t="shared" si="308"/>
        <v>270374</v>
      </c>
      <c r="AW359" s="36">
        <f t="shared" si="309"/>
        <v>429511.86</v>
      </c>
      <c r="AX359" s="36">
        <f t="shared" si="310"/>
        <v>272358</v>
      </c>
      <c r="AY359" s="36">
        <f t="shared" si="311"/>
        <v>433379.41</v>
      </c>
      <c r="AZ359" s="36">
        <f t="shared" si="312"/>
        <v>274342</v>
      </c>
      <c r="BA359" s="36">
        <f t="shared" si="313"/>
        <v>437271.84</v>
      </c>
    </row>
    <row r="360" spans="1:53" x14ac:dyDescent="0.2">
      <c r="A360" s="25">
        <v>40057</v>
      </c>
      <c r="B360" s="36">
        <v>225900</v>
      </c>
      <c r="C360" s="36">
        <v>342974.29</v>
      </c>
      <c r="D360" s="36">
        <v>345798.04</v>
      </c>
      <c r="E360" s="36">
        <f t="shared" si="285"/>
        <v>227570</v>
      </c>
      <c r="F360" s="36">
        <f t="shared" si="286"/>
        <v>349126.97</v>
      </c>
      <c r="G360" s="36">
        <f t="shared" si="287"/>
        <v>229554</v>
      </c>
      <c r="H360" s="36">
        <f t="shared" si="288"/>
        <v>352477.32</v>
      </c>
      <c r="I360" s="36">
        <f t="shared" si="265"/>
        <v>231538</v>
      </c>
      <c r="J360" s="36">
        <f t="shared" si="266"/>
        <v>355849.23</v>
      </c>
      <c r="K360" s="36">
        <f t="shared" si="267"/>
        <v>233522</v>
      </c>
      <c r="L360" s="36">
        <f t="shared" si="268"/>
        <v>359242.83</v>
      </c>
      <c r="M360" s="36">
        <f t="shared" si="269"/>
        <v>235506</v>
      </c>
      <c r="N360" s="36">
        <f t="shared" si="270"/>
        <v>362658.27</v>
      </c>
      <c r="O360" s="36">
        <f t="shared" si="271"/>
        <v>237490</v>
      </c>
      <c r="P360" s="36">
        <f t="shared" si="272"/>
        <v>366095.68</v>
      </c>
      <c r="Q360" s="36">
        <f t="shared" si="273"/>
        <v>239474</v>
      </c>
      <c r="R360" s="36">
        <f t="shared" si="274"/>
        <v>369555.21</v>
      </c>
      <c r="S360" s="36">
        <f t="shared" si="275"/>
        <v>241458</v>
      </c>
      <c r="T360" s="36">
        <f t="shared" si="276"/>
        <v>373037</v>
      </c>
      <c r="U360" s="36">
        <f t="shared" si="277"/>
        <v>243442</v>
      </c>
      <c r="V360" s="36">
        <f t="shared" si="278"/>
        <v>376541.19</v>
      </c>
      <c r="W360" s="36">
        <f t="shared" si="279"/>
        <v>245426</v>
      </c>
      <c r="X360" s="36">
        <f t="shared" si="280"/>
        <v>380067.93</v>
      </c>
      <c r="Y360" s="36">
        <f t="shared" si="281"/>
        <v>247410</v>
      </c>
      <c r="Z360" s="36">
        <f t="shared" si="282"/>
        <v>383617.36</v>
      </c>
      <c r="AA360" s="36">
        <f t="shared" si="283"/>
        <v>249394</v>
      </c>
      <c r="AB360" s="36">
        <f t="shared" si="284"/>
        <v>387189.62</v>
      </c>
      <c r="AC360" s="41">
        <f t="shared" si="289"/>
        <v>388436.59</v>
      </c>
      <c r="AD360" s="36">
        <f t="shared" si="290"/>
        <v>251378</v>
      </c>
      <c r="AE360" s="36">
        <f t="shared" si="291"/>
        <v>392039.86</v>
      </c>
      <c r="AF360" s="36">
        <f t="shared" si="292"/>
        <v>253362</v>
      </c>
      <c r="AG360" s="36">
        <f t="shared" si="293"/>
        <v>395666.31</v>
      </c>
      <c r="AH360" s="36">
        <f t="shared" si="294"/>
        <v>255346</v>
      </c>
      <c r="AI360" s="36">
        <f t="shared" si="295"/>
        <v>399316.1</v>
      </c>
      <c r="AJ360" s="36">
        <f t="shared" si="296"/>
        <v>257330</v>
      </c>
      <c r="AK360" s="36">
        <f t="shared" si="297"/>
        <v>402989.37</v>
      </c>
      <c r="AL360" s="36">
        <f t="shared" si="298"/>
        <v>259314</v>
      </c>
      <c r="AM360" s="36">
        <f t="shared" si="299"/>
        <v>406686.27</v>
      </c>
      <c r="AN360" s="36">
        <f t="shared" si="300"/>
        <v>261298</v>
      </c>
      <c r="AO360" s="36">
        <f t="shared" si="301"/>
        <v>410406.96</v>
      </c>
      <c r="AP360" s="36">
        <f t="shared" si="302"/>
        <v>263282</v>
      </c>
      <c r="AQ360" s="36">
        <f t="shared" si="303"/>
        <v>414151.59</v>
      </c>
      <c r="AR360" s="36">
        <f t="shared" si="304"/>
        <v>265266</v>
      </c>
      <c r="AS360" s="36">
        <f t="shared" si="305"/>
        <v>417920.31</v>
      </c>
      <c r="AT360" s="36">
        <f t="shared" si="306"/>
        <v>267250</v>
      </c>
      <c r="AU360" s="36">
        <f t="shared" si="307"/>
        <v>421713.28</v>
      </c>
      <c r="AV360" s="36">
        <f t="shared" si="308"/>
        <v>269234</v>
      </c>
      <c r="AW360" s="36">
        <f t="shared" si="309"/>
        <v>425530.65</v>
      </c>
      <c r="AX360" s="36">
        <f t="shared" si="310"/>
        <v>271218</v>
      </c>
      <c r="AY360" s="36">
        <f t="shared" si="311"/>
        <v>429372.59</v>
      </c>
      <c r="AZ360" s="36">
        <f t="shared" si="312"/>
        <v>273202</v>
      </c>
      <c r="BA360" s="36">
        <f t="shared" si="313"/>
        <v>433239.24</v>
      </c>
    </row>
    <row r="361" spans="1:53" x14ac:dyDescent="0.2">
      <c r="A361" s="25">
        <v>40087</v>
      </c>
      <c r="B361" s="36">
        <v>224760</v>
      </c>
      <c r="C361" s="36">
        <v>339558.22</v>
      </c>
      <c r="D361" s="36">
        <v>342367.72</v>
      </c>
      <c r="E361" s="36">
        <f t="shared" si="285"/>
        <v>226430</v>
      </c>
      <c r="F361" s="36">
        <f t="shared" si="286"/>
        <v>345674.58</v>
      </c>
      <c r="G361" s="36">
        <f t="shared" si="287"/>
        <v>228414</v>
      </c>
      <c r="H361" s="36">
        <f t="shared" si="288"/>
        <v>349002.72</v>
      </c>
      <c r="I361" s="36">
        <f t="shared" si="265"/>
        <v>230398</v>
      </c>
      <c r="J361" s="36">
        <f t="shared" si="266"/>
        <v>352352.27</v>
      </c>
      <c r="K361" s="36">
        <f t="shared" si="267"/>
        <v>232382</v>
      </c>
      <c r="L361" s="36">
        <f t="shared" si="268"/>
        <v>355723.37</v>
      </c>
      <c r="M361" s="36">
        <f t="shared" si="269"/>
        <v>234366</v>
      </c>
      <c r="N361" s="36">
        <f t="shared" si="270"/>
        <v>359116.16</v>
      </c>
      <c r="O361" s="36">
        <f t="shared" si="271"/>
        <v>236350</v>
      </c>
      <c r="P361" s="36">
        <f t="shared" si="272"/>
        <v>362530.78</v>
      </c>
      <c r="Q361" s="36">
        <f t="shared" si="273"/>
        <v>238334</v>
      </c>
      <c r="R361" s="36">
        <f t="shared" si="274"/>
        <v>365967.37</v>
      </c>
      <c r="S361" s="36">
        <f t="shared" si="275"/>
        <v>240318</v>
      </c>
      <c r="T361" s="36">
        <f t="shared" si="276"/>
        <v>369426.07</v>
      </c>
      <c r="U361" s="36">
        <f t="shared" si="277"/>
        <v>242302</v>
      </c>
      <c r="V361" s="36">
        <f t="shared" si="278"/>
        <v>372907.03</v>
      </c>
      <c r="W361" s="36">
        <f t="shared" si="279"/>
        <v>244286</v>
      </c>
      <c r="X361" s="36">
        <f t="shared" si="280"/>
        <v>376410.38</v>
      </c>
      <c r="Y361" s="36">
        <f t="shared" si="281"/>
        <v>246270</v>
      </c>
      <c r="Z361" s="36">
        <f t="shared" si="282"/>
        <v>379936.27</v>
      </c>
      <c r="AA361" s="36">
        <f t="shared" si="283"/>
        <v>248254</v>
      </c>
      <c r="AB361" s="36">
        <f t="shared" si="284"/>
        <v>383484.85</v>
      </c>
      <c r="AC361" s="41">
        <f t="shared" si="289"/>
        <v>384726.12</v>
      </c>
      <c r="AD361" s="36">
        <f t="shared" si="290"/>
        <v>250238</v>
      </c>
      <c r="AE361" s="36">
        <f t="shared" si="291"/>
        <v>388305.52</v>
      </c>
      <c r="AF361" s="36">
        <f t="shared" si="292"/>
        <v>252222</v>
      </c>
      <c r="AG361" s="36">
        <f t="shared" si="293"/>
        <v>391907.95</v>
      </c>
      <c r="AH361" s="36">
        <f t="shared" si="294"/>
        <v>254206</v>
      </c>
      <c r="AI361" s="36">
        <f t="shared" si="295"/>
        <v>395533.56</v>
      </c>
      <c r="AJ361" s="36">
        <f t="shared" si="296"/>
        <v>256190</v>
      </c>
      <c r="AK361" s="36">
        <f t="shared" si="297"/>
        <v>399182.49</v>
      </c>
      <c r="AL361" s="36">
        <f t="shared" si="298"/>
        <v>258174</v>
      </c>
      <c r="AM361" s="36">
        <f t="shared" si="299"/>
        <v>402854.9</v>
      </c>
      <c r="AN361" s="36">
        <f t="shared" si="300"/>
        <v>260158</v>
      </c>
      <c r="AO361" s="36">
        <f t="shared" si="301"/>
        <v>406550.94</v>
      </c>
      <c r="AP361" s="36">
        <f t="shared" si="302"/>
        <v>262142</v>
      </c>
      <c r="AQ361" s="36">
        <f t="shared" si="303"/>
        <v>410270.76</v>
      </c>
      <c r="AR361" s="36">
        <f t="shared" si="304"/>
        <v>264126</v>
      </c>
      <c r="AS361" s="36">
        <f t="shared" si="305"/>
        <v>414014.51</v>
      </c>
      <c r="AT361" s="36">
        <f t="shared" si="306"/>
        <v>266110</v>
      </c>
      <c r="AU361" s="36">
        <f t="shared" si="307"/>
        <v>417782.35</v>
      </c>
      <c r="AV361" s="36">
        <f t="shared" si="308"/>
        <v>268094</v>
      </c>
      <c r="AW361" s="36">
        <f t="shared" si="309"/>
        <v>421574.43</v>
      </c>
      <c r="AX361" s="36">
        <f t="shared" si="310"/>
        <v>270078</v>
      </c>
      <c r="AY361" s="36">
        <f t="shared" si="311"/>
        <v>425390.91</v>
      </c>
      <c r="AZ361" s="36">
        <f t="shared" si="312"/>
        <v>272062</v>
      </c>
      <c r="BA361" s="36">
        <f t="shared" si="313"/>
        <v>429231.95</v>
      </c>
    </row>
    <row r="362" spans="1:53" x14ac:dyDescent="0.2">
      <c r="A362" s="25">
        <v>40118</v>
      </c>
      <c r="B362" s="36">
        <v>223620</v>
      </c>
      <c r="C362" s="36">
        <v>336163.94</v>
      </c>
      <c r="D362" s="36">
        <v>338959.19</v>
      </c>
      <c r="E362" s="36">
        <f t="shared" si="285"/>
        <v>225290</v>
      </c>
      <c r="F362" s="36">
        <f t="shared" si="286"/>
        <v>342244.12</v>
      </c>
      <c r="G362" s="36">
        <f t="shared" si="287"/>
        <v>227274</v>
      </c>
      <c r="H362" s="36">
        <f t="shared" si="288"/>
        <v>345550.19</v>
      </c>
      <c r="I362" s="36">
        <f t="shared" si="265"/>
        <v>229258</v>
      </c>
      <c r="J362" s="36">
        <f t="shared" si="266"/>
        <v>348877.53</v>
      </c>
      <c r="K362" s="36">
        <f t="shared" si="267"/>
        <v>231242</v>
      </c>
      <c r="L362" s="36">
        <f t="shared" si="268"/>
        <v>352226.28</v>
      </c>
      <c r="M362" s="36">
        <f t="shared" si="269"/>
        <v>233226</v>
      </c>
      <c r="N362" s="36">
        <f t="shared" si="270"/>
        <v>355596.57</v>
      </c>
      <c r="O362" s="36">
        <f t="shared" si="271"/>
        <v>235210</v>
      </c>
      <c r="P362" s="36">
        <f t="shared" si="272"/>
        <v>358988.55</v>
      </c>
      <c r="Q362" s="36">
        <f t="shared" si="273"/>
        <v>237194</v>
      </c>
      <c r="R362" s="36">
        <f t="shared" si="274"/>
        <v>362402.35</v>
      </c>
      <c r="S362" s="36">
        <f t="shared" si="275"/>
        <v>239178</v>
      </c>
      <c r="T362" s="36">
        <f t="shared" si="276"/>
        <v>365838.12</v>
      </c>
      <c r="U362" s="36">
        <f t="shared" si="277"/>
        <v>241162</v>
      </c>
      <c r="V362" s="36">
        <f t="shared" si="278"/>
        <v>369295.99</v>
      </c>
      <c r="W362" s="36">
        <f t="shared" si="279"/>
        <v>243146</v>
      </c>
      <c r="X362" s="36">
        <f t="shared" si="280"/>
        <v>372776.11</v>
      </c>
      <c r="Y362" s="36">
        <f t="shared" si="281"/>
        <v>245130</v>
      </c>
      <c r="Z362" s="36">
        <f t="shared" si="282"/>
        <v>376278.62</v>
      </c>
      <c r="AA362" s="36">
        <f t="shared" si="283"/>
        <v>247114</v>
      </c>
      <c r="AB362" s="36">
        <f t="shared" si="284"/>
        <v>379803.67</v>
      </c>
      <c r="AC362" s="41">
        <f t="shared" si="289"/>
        <v>381039.24</v>
      </c>
      <c r="AD362" s="36">
        <f t="shared" si="290"/>
        <v>249098</v>
      </c>
      <c r="AE362" s="36">
        <f t="shared" si="291"/>
        <v>384594.92</v>
      </c>
      <c r="AF362" s="36">
        <f t="shared" si="292"/>
        <v>251082</v>
      </c>
      <c r="AG362" s="36">
        <f t="shared" si="293"/>
        <v>388173.47</v>
      </c>
      <c r="AH362" s="36">
        <f t="shared" si="294"/>
        <v>253066</v>
      </c>
      <c r="AI362" s="36">
        <f t="shared" si="295"/>
        <v>391775.05</v>
      </c>
      <c r="AJ362" s="36">
        <f t="shared" si="296"/>
        <v>255050</v>
      </c>
      <c r="AK362" s="36">
        <f t="shared" si="297"/>
        <v>395399.8</v>
      </c>
      <c r="AL362" s="36">
        <f t="shared" si="298"/>
        <v>257034</v>
      </c>
      <c r="AM362" s="36">
        <f t="shared" si="299"/>
        <v>399047.87</v>
      </c>
      <c r="AN362" s="36">
        <f t="shared" si="300"/>
        <v>259018</v>
      </c>
      <c r="AO362" s="36">
        <f t="shared" si="301"/>
        <v>402719.41</v>
      </c>
      <c r="AP362" s="36">
        <f t="shared" si="302"/>
        <v>261002</v>
      </c>
      <c r="AQ362" s="36">
        <f t="shared" si="303"/>
        <v>406414.58</v>
      </c>
      <c r="AR362" s="36">
        <f t="shared" si="304"/>
        <v>262986</v>
      </c>
      <c r="AS362" s="36">
        <f t="shared" si="305"/>
        <v>410133.52</v>
      </c>
      <c r="AT362" s="36">
        <f t="shared" si="306"/>
        <v>264970</v>
      </c>
      <c r="AU362" s="36">
        <f t="shared" si="307"/>
        <v>413876.39</v>
      </c>
      <c r="AV362" s="36">
        <f t="shared" si="308"/>
        <v>266954</v>
      </c>
      <c r="AW362" s="36">
        <f t="shared" si="309"/>
        <v>417643.34</v>
      </c>
      <c r="AX362" s="36">
        <f t="shared" si="310"/>
        <v>268938</v>
      </c>
      <c r="AY362" s="36">
        <f t="shared" si="311"/>
        <v>421434.53</v>
      </c>
      <c r="AZ362" s="36">
        <f t="shared" si="312"/>
        <v>270922</v>
      </c>
      <c r="BA362" s="36">
        <f t="shared" si="313"/>
        <v>425250.11</v>
      </c>
    </row>
    <row r="363" spans="1:53" x14ac:dyDescent="0.2">
      <c r="A363" s="25">
        <v>40148</v>
      </c>
      <c r="B363" s="36">
        <v>222480</v>
      </c>
      <c r="C363" s="36">
        <v>332790.7</v>
      </c>
      <c r="D363" s="36">
        <v>335571.7</v>
      </c>
      <c r="E363" s="36">
        <f t="shared" si="285"/>
        <v>224150</v>
      </c>
      <c r="F363" s="36">
        <f t="shared" si="286"/>
        <v>338834.84</v>
      </c>
      <c r="G363" s="36">
        <f t="shared" si="287"/>
        <v>226134</v>
      </c>
      <c r="H363" s="36">
        <f t="shared" si="288"/>
        <v>342118.97</v>
      </c>
      <c r="I363" s="36">
        <f t="shared" si="265"/>
        <v>228118</v>
      </c>
      <c r="J363" s="36">
        <f t="shared" si="266"/>
        <v>345424.23</v>
      </c>
      <c r="K363" s="36">
        <f t="shared" si="267"/>
        <v>230102</v>
      </c>
      <c r="L363" s="36">
        <f t="shared" si="268"/>
        <v>348750.76</v>
      </c>
      <c r="M363" s="36">
        <f t="shared" si="269"/>
        <v>232086</v>
      </c>
      <c r="N363" s="36">
        <f t="shared" si="270"/>
        <v>352098.69</v>
      </c>
      <c r="O363" s="36">
        <f t="shared" si="271"/>
        <v>234070</v>
      </c>
      <c r="P363" s="36">
        <f t="shared" si="272"/>
        <v>355468.16</v>
      </c>
      <c r="Q363" s="36">
        <f t="shared" si="273"/>
        <v>236054</v>
      </c>
      <c r="R363" s="36">
        <f t="shared" si="274"/>
        <v>358859.31</v>
      </c>
      <c r="S363" s="36">
        <f t="shared" si="275"/>
        <v>238038</v>
      </c>
      <c r="T363" s="36">
        <f t="shared" si="276"/>
        <v>362272.28</v>
      </c>
      <c r="U363" s="36">
        <f t="shared" si="277"/>
        <v>240022</v>
      </c>
      <c r="V363" s="36">
        <f t="shared" si="278"/>
        <v>365707.21</v>
      </c>
      <c r="W363" s="36">
        <f t="shared" si="279"/>
        <v>242006</v>
      </c>
      <c r="X363" s="36">
        <f t="shared" si="280"/>
        <v>369164.24</v>
      </c>
      <c r="Y363" s="36">
        <f t="shared" si="281"/>
        <v>243990</v>
      </c>
      <c r="Z363" s="36">
        <f t="shared" si="282"/>
        <v>372643.51</v>
      </c>
      <c r="AA363" s="36">
        <f t="shared" si="283"/>
        <v>245974</v>
      </c>
      <c r="AB363" s="36">
        <f t="shared" si="284"/>
        <v>376145.17</v>
      </c>
      <c r="AC363" s="41">
        <f t="shared" si="289"/>
        <v>377375.04</v>
      </c>
      <c r="AD363" s="36">
        <f t="shared" si="290"/>
        <v>247958</v>
      </c>
      <c r="AE363" s="36">
        <f t="shared" si="291"/>
        <v>380907.14</v>
      </c>
      <c r="AF363" s="36">
        <f t="shared" si="292"/>
        <v>249942</v>
      </c>
      <c r="AG363" s="36">
        <f t="shared" si="293"/>
        <v>384461.97</v>
      </c>
      <c r="AH363" s="36">
        <f t="shared" si="294"/>
        <v>251926</v>
      </c>
      <c r="AI363" s="36">
        <f t="shared" si="295"/>
        <v>388039.67</v>
      </c>
      <c r="AJ363" s="36">
        <f t="shared" si="296"/>
        <v>253910</v>
      </c>
      <c r="AK363" s="36">
        <f t="shared" si="297"/>
        <v>391640.39</v>
      </c>
      <c r="AL363" s="36">
        <f t="shared" si="298"/>
        <v>255894</v>
      </c>
      <c r="AM363" s="36">
        <f t="shared" si="299"/>
        <v>395264.27</v>
      </c>
      <c r="AN363" s="36">
        <f t="shared" si="300"/>
        <v>257878</v>
      </c>
      <c r="AO363" s="36">
        <f t="shared" si="301"/>
        <v>398911.47</v>
      </c>
      <c r="AP363" s="36">
        <f t="shared" si="302"/>
        <v>259862</v>
      </c>
      <c r="AQ363" s="36">
        <f t="shared" si="303"/>
        <v>402582.14</v>
      </c>
      <c r="AR363" s="36">
        <f t="shared" si="304"/>
        <v>261846</v>
      </c>
      <c r="AS363" s="36">
        <f t="shared" si="305"/>
        <v>406276.42</v>
      </c>
      <c r="AT363" s="36">
        <f t="shared" si="306"/>
        <v>263830</v>
      </c>
      <c r="AU363" s="36">
        <f t="shared" si="307"/>
        <v>409994.47</v>
      </c>
      <c r="AV363" s="36">
        <f t="shared" si="308"/>
        <v>265814</v>
      </c>
      <c r="AW363" s="36">
        <f t="shared" si="309"/>
        <v>413736.44</v>
      </c>
      <c r="AX363" s="36">
        <f t="shared" si="310"/>
        <v>267798</v>
      </c>
      <c r="AY363" s="36">
        <f t="shared" si="311"/>
        <v>417502.49</v>
      </c>
      <c r="AZ363" s="36">
        <f t="shared" si="312"/>
        <v>269782</v>
      </c>
      <c r="BA363" s="36">
        <f t="shared" si="313"/>
        <v>421292.77</v>
      </c>
    </row>
    <row r="364" spans="1:53" x14ac:dyDescent="0.2">
      <c r="A364" s="25">
        <v>40179</v>
      </c>
      <c r="B364" s="36">
        <v>221340</v>
      </c>
      <c r="C364" s="36">
        <v>329438.71000000002</v>
      </c>
      <c r="D364" s="36">
        <v>332205.46000000002</v>
      </c>
      <c r="E364" s="36">
        <f t="shared" si="285"/>
        <v>223010</v>
      </c>
      <c r="F364" s="36">
        <f t="shared" si="286"/>
        <v>335446.94</v>
      </c>
      <c r="G364" s="36">
        <f t="shared" si="287"/>
        <v>224994</v>
      </c>
      <c r="H364" s="36">
        <f t="shared" si="288"/>
        <v>338709.27</v>
      </c>
      <c r="I364" s="36">
        <f t="shared" si="265"/>
        <v>226978</v>
      </c>
      <c r="J364" s="36">
        <f t="shared" si="266"/>
        <v>341992.59</v>
      </c>
      <c r="K364" s="36">
        <f t="shared" si="267"/>
        <v>228962</v>
      </c>
      <c r="L364" s="36">
        <f t="shared" si="268"/>
        <v>345297.04</v>
      </c>
      <c r="M364" s="36">
        <f t="shared" si="269"/>
        <v>230946</v>
      </c>
      <c r="N364" s="36">
        <f t="shared" si="270"/>
        <v>348622.75</v>
      </c>
      <c r="O364" s="36">
        <f t="shared" si="271"/>
        <v>232930</v>
      </c>
      <c r="P364" s="36">
        <f t="shared" si="272"/>
        <v>351969.86</v>
      </c>
      <c r="Q364" s="36">
        <f t="shared" si="273"/>
        <v>234914</v>
      </c>
      <c r="R364" s="36">
        <f t="shared" si="274"/>
        <v>355338.5</v>
      </c>
      <c r="S364" s="36">
        <f t="shared" si="275"/>
        <v>236898</v>
      </c>
      <c r="T364" s="36">
        <f t="shared" si="276"/>
        <v>358728.82</v>
      </c>
      <c r="U364" s="36">
        <f t="shared" si="277"/>
        <v>238882</v>
      </c>
      <c r="V364" s="36">
        <f t="shared" si="278"/>
        <v>362140.95</v>
      </c>
      <c r="W364" s="36">
        <f t="shared" si="279"/>
        <v>240866</v>
      </c>
      <c r="X364" s="36">
        <f t="shared" si="280"/>
        <v>365575.03</v>
      </c>
      <c r="Y364" s="36">
        <f t="shared" si="281"/>
        <v>242850</v>
      </c>
      <c r="Z364" s="36">
        <f t="shared" si="282"/>
        <v>369031.21</v>
      </c>
      <c r="AA364" s="36">
        <f t="shared" si="283"/>
        <v>244834</v>
      </c>
      <c r="AB364" s="36">
        <f t="shared" si="284"/>
        <v>372509.63</v>
      </c>
      <c r="AC364" s="41">
        <f t="shared" si="289"/>
        <v>373733.8</v>
      </c>
      <c r="AD364" s="36">
        <f t="shared" si="290"/>
        <v>246818</v>
      </c>
      <c r="AE364" s="36">
        <f t="shared" si="291"/>
        <v>377242.47</v>
      </c>
      <c r="AF364" s="36">
        <f t="shared" si="292"/>
        <v>248802</v>
      </c>
      <c r="AG364" s="36">
        <f t="shared" si="293"/>
        <v>380773.72</v>
      </c>
      <c r="AH364" s="36">
        <f t="shared" si="294"/>
        <v>250786</v>
      </c>
      <c r="AI364" s="36">
        <f t="shared" si="295"/>
        <v>384327.69</v>
      </c>
      <c r="AJ364" s="36">
        <f t="shared" si="296"/>
        <v>252770</v>
      </c>
      <c r="AK364" s="36">
        <f t="shared" si="297"/>
        <v>387904.52</v>
      </c>
      <c r="AL364" s="36">
        <f t="shared" si="298"/>
        <v>254754</v>
      </c>
      <c r="AM364" s="36">
        <f t="shared" si="299"/>
        <v>391504.37</v>
      </c>
      <c r="AN364" s="36">
        <f t="shared" si="300"/>
        <v>256738</v>
      </c>
      <c r="AO364" s="36">
        <f t="shared" si="301"/>
        <v>395127.38</v>
      </c>
      <c r="AP364" s="36">
        <f t="shared" si="302"/>
        <v>258722</v>
      </c>
      <c r="AQ364" s="36">
        <f t="shared" si="303"/>
        <v>398773.7</v>
      </c>
      <c r="AR364" s="36">
        <f t="shared" si="304"/>
        <v>260706</v>
      </c>
      <c r="AS364" s="36">
        <f t="shared" si="305"/>
        <v>402443.48</v>
      </c>
      <c r="AT364" s="36">
        <f t="shared" si="306"/>
        <v>262690</v>
      </c>
      <c r="AU364" s="36">
        <f t="shared" si="307"/>
        <v>406136.87</v>
      </c>
      <c r="AV364" s="36">
        <f t="shared" si="308"/>
        <v>264674</v>
      </c>
      <c r="AW364" s="36">
        <f t="shared" si="309"/>
        <v>409854.02</v>
      </c>
      <c r="AX364" s="36">
        <f t="shared" si="310"/>
        <v>266658</v>
      </c>
      <c r="AY364" s="36">
        <f t="shared" si="311"/>
        <v>413595.09</v>
      </c>
      <c r="AZ364" s="36">
        <f t="shared" si="312"/>
        <v>268642</v>
      </c>
      <c r="BA364" s="36">
        <f t="shared" si="313"/>
        <v>417360.23</v>
      </c>
    </row>
    <row r="365" spans="1:53" x14ac:dyDescent="0.2">
      <c r="A365" s="25">
        <v>40210</v>
      </c>
      <c r="B365" s="36">
        <v>220200</v>
      </c>
      <c r="C365" s="36">
        <v>326107.75</v>
      </c>
      <c r="D365" s="36">
        <v>328860.25</v>
      </c>
      <c r="E365" s="36">
        <f t="shared" si="285"/>
        <v>221870</v>
      </c>
      <c r="F365" s="36">
        <f t="shared" si="286"/>
        <v>332080.2</v>
      </c>
      <c r="G365" s="36">
        <f t="shared" si="287"/>
        <v>223854</v>
      </c>
      <c r="H365" s="36">
        <f t="shared" si="288"/>
        <v>335320.87</v>
      </c>
      <c r="I365" s="36">
        <f t="shared" si="265"/>
        <v>225838</v>
      </c>
      <c r="J365" s="36">
        <f t="shared" si="266"/>
        <v>338582.39</v>
      </c>
      <c r="K365" s="36">
        <f t="shared" si="267"/>
        <v>227822</v>
      </c>
      <c r="L365" s="36">
        <f t="shared" si="268"/>
        <v>341864.9</v>
      </c>
      <c r="M365" s="36">
        <f t="shared" si="269"/>
        <v>229806</v>
      </c>
      <c r="N365" s="36">
        <f t="shared" si="270"/>
        <v>345168.53</v>
      </c>
      <c r="O365" s="36">
        <f t="shared" si="271"/>
        <v>231790</v>
      </c>
      <c r="P365" s="36">
        <f t="shared" si="272"/>
        <v>348493.41</v>
      </c>
      <c r="Q365" s="36">
        <f t="shared" si="273"/>
        <v>233774</v>
      </c>
      <c r="R365" s="36">
        <f t="shared" si="274"/>
        <v>351839.69</v>
      </c>
      <c r="S365" s="36">
        <f t="shared" si="275"/>
        <v>235758</v>
      </c>
      <c r="T365" s="36">
        <f t="shared" si="276"/>
        <v>355207.5</v>
      </c>
      <c r="U365" s="36">
        <f t="shared" si="277"/>
        <v>237742</v>
      </c>
      <c r="V365" s="36">
        <f t="shared" si="278"/>
        <v>358596.97</v>
      </c>
      <c r="W365" s="36">
        <f t="shared" si="279"/>
        <v>239726</v>
      </c>
      <c r="X365" s="36">
        <f t="shared" si="280"/>
        <v>362008.25</v>
      </c>
      <c r="Y365" s="36">
        <f t="shared" si="281"/>
        <v>241710</v>
      </c>
      <c r="Z365" s="36">
        <f t="shared" si="282"/>
        <v>365441.48</v>
      </c>
      <c r="AA365" s="36">
        <f t="shared" si="283"/>
        <v>243694</v>
      </c>
      <c r="AB365" s="36">
        <f t="shared" si="284"/>
        <v>368896.8</v>
      </c>
      <c r="AC365" s="41">
        <f t="shared" si="289"/>
        <v>370115.27</v>
      </c>
      <c r="AD365" s="36">
        <f t="shared" si="290"/>
        <v>245678</v>
      </c>
      <c r="AE365" s="36">
        <f t="shared" si="291"/>
        <v>373600.66</v>
      </c>
      <c r="AF365" s="36">
        <f t="shared" si="292"/>
        <v>247662</v>
      </c>
      <c r="AG365" s="36">
        <f t="shared" si="293"/>
        <v>377108.47999999998</v>
      </c>
      <c r="AH365" s="36">
        <f t="shared" si="294"/>
        <v>249646</v>
      </c>
      <c r="AI365" s="36">
        <f t="shared" si="295"/>
        <v>380638.87</v>
      </c>
      <c r="AJ365" s="36">
        <f t="shared" si="296"/>
        <v>251630</v>
      </c>
      <c r="AK365" s="36">
        <f t="shared" si="297"/>
        <v>384191.97</v>
      </c>
      <c r="AL365" s="36">
        <f t="shared" si="298"/>
        <v>253614</v>
      </c>
      <c r="AM365" s="36">
        <f t="shared" si="299"/>
        <v>387767.93</v>
      </c>
      <c r="AN365" s="36">
        <f t="shared" si="300"/>
        <v>255598</v>
      </c>
      <c r="AO365" s="36">
        <f t="shared" si="301"/>
        <v>391366.9</v>
      </c>
      <c r="AP365" s="36">
        <f t="shared" si="302"/>
        <v>257582</v>
      </c>
      <c r="AQ365" s="36">
        <f t="shared" si="303"/>
        <v>394989.02</v>
      </c>
      <c r="AR365" s="36">
        <f t="shared" si="304"/>
        <v>259566</v>
      </c>
      <c r="AS365" s="36">
        <f t="shared" si="305"/>
        <v>398634.45</v>
      </c>
      <c r="AT365" s="36">
        <f t="shared" si="306"/>
        <v>261550</v>
      </c>
      <c r="AU365" s="36">
        <f t="shared" si="307"/>
        <v>402303.33</v>
      </c>
      <c r="AV365" s="36">
        <f t="shared" si="308"/>
        <v>263534</v>
      </c>
      <c r="AW365" s="36">
        <f t="shared" si="309"/>
        <v>405995.82</v>
      </c>
      <c r="AX365" s="36">
        <f t="shared" si="310"/>
        <v>265518</v>
      </c>
      <c r="AY365" s="36">
        <f t="shared" si="311"/>
        <v>409712.07</v>
      </c>
      <c r="AZ365" s="36">
        <f t="shared" si="312"/>
        <v>267502</v>
      </c>
      <c r="BA365" s="36">
        <f t="shared" si="313"/>
        <v>413452.23</v>
      </c>
    </row>
    <row r="366" spans="1:53" x14ac:dyDescent="0.2">
      <c r="A366" s="25">
        <v>40238</v>
      </c>
      <c r="B366" s="36">
        <v>219060</v>
      </c>
      <c r="C366" s="36">
        <v>322797.76</v>
      </c>
      <c r="D366" s="36">
        <v>325536.01</v>
      </c>
      <c r="E366" s="36">
        <f t="shared" si="285"/>
        <v>220730</v>
      </c>
      <c r="F366" s="36">
        <f t="shared" si="286"/>
        <v>328734.58</v>
      </c>
      <c r="G366" s="36">
        <f t="shared" si="287"/>
        <v>222714</v>
      </c>
      <c r="H366" s="36">
        <f t="shared" si="288"/>
        <v>331953.73</v>
      </c>
      <c r="I366" s="36">
        <f t="shared" si="265"/>
        <v>224698</v>
      </c>
      <c r="J366" s="36">
        <f t="shared" si="266"/>
        <v>335193.59000000003</v>
      </c>
      <c r="K366" s="36">
        <f t="shared" si="267"/>
        <v>226682</v>
      </c>
      <c r="L366" s="36">
        <f t="shared" si="268"/>
        <v>338454.29</v>
      </c>
      <c r="M366" s="36">
        <f t="shared" si="269"/>
        <v>228666</v>
      </c>
      <c r="N366" s="36">
        <f t="shared" si="270"/>
        <v>341735.97</v>
      </c>
      <c r="O366" s="36">
        <f t="shared" si="271"/>
        <v>230650</v>
      </c>
      <c r="P366" s="36">
        <f t="shared" si="272"/>
        <v>345038.77</v>
      </c>
      <c r="Q366" s="36">
        <f t="shared" si="273"/>
        <v>232634</v>
      </c>
      <c r="R366" s="36">
        <f t="shared" si="274"/>
        <v>348362.82</v>
      </c>
      <c r="S366" s="36">
        <f t="shared" si="275"/>
        <v>234618</v>
      </c>
      <c r="T366" s="36">
        <f t="shared" si="276"/>
        <v>351708.26</v>
      </c>
      <c r="U366" s="36">
        <f t="shared" si="277"/>
        <v>236602</v>
      </c>
      <c r="V366" s="36">
        <f t="shared" si="278"/>
        <v>355075.22</v>
      </c>
      <c r="W366" s="36">
        <f t="shared" si="279"/>
        <v>238586</v>
      </c>
      <c r="X366" s="36">
        <f t="shared" si="280"/>
        <v>358463.84</v>
      </c>
      <c r="Y366" s="36">
        <f t="shared" si="281"/>
        <v>240570</v>
      </c>
      <c r="Z366" s="36">
        <f t="shared" si="282"/>
        <v>361874.27</v>
      </c>
      <c r="AA366" s="36">
        <f t="shared" si="283"/>
        <v>242554</v>
      </c>
      <c r="AB366" s="36">
        <f t="shared" si="284"/>
        <v>365306.64</v>
      </c>
      <c r="AC366" s="41">
        <f t="shared" si="289"/>
        <v>366519.41</v>
      </c>
      <c r="AD366" s="36">
        <f t="shared" si="290"/>
        <v>244538</v>
      </c>
      <c r="AE366" s="36">
        <f t="shared" si="291"/>
        <v>369981.67</v>
      </c>
      <c r="AF366" s="36">
        <f t="shared" si="292"/>
        <v>246522</v>
      </c>
      <c r="AG366" s="36">
        <f t="shared" si="293"/>
        <v>373466.2</v>
      </c>
      <c r="AH366" s="36">
        <f t="shared" si="294"/>
        <v>248506</v>
      </c>
      <c r="AI366" s="36">
        <f t="shared" si="295"/>
        <v>376973.15</v>
      </c>
      <c r="AJ366" s="36">
        <f t="shared" si="296"/>
        <v>250490</v>
      </c>
      <c r="AK366" s="36">
        <f t="shared" si="297"/>
        <v>380502.66</v>
      </c>
      <c r="AL366" s="36">
        <f t="shared" si="298"/>
        <v>252474</v>
      </c>
      <c r="AM366" s="36">
        <f t="shared" si="299"/>
        <v>384054.88</v>
      </c>
      <c r="AN366" s="36">
        <f t="shared" si="300"/>
        <v>254458</v>
      </c>
      <c r="AO366" s="36">
        <f t="shared" si="301"/>
        <v>387629.96</v>
      </c>
      <c r="AP366" s="36">
        <f t="shared" si="302"/>
        <v>256442</v>
      </c>
      <c r="AQ366" s="36">
        <f t="shared" si="303"/>
        <v>391228.04</v>
      </c>
      <c r="AR366" s="36">
        <f t="shared" si="304"/>
        <v>258426</v>
      </c>
      <c r="AS366" s="36">
        <f t="shared" si="305"/>
        <v>394849.27</v>
      </c>
      <c r="AT366" s="36">
        <f t="shared" si="306"/>
        <v>260410</v>
      </c>
      <c r="AU366" s="36">
        <f t="shared" si="307"/>
        <v>398493.8</v>
      </c>
      <c r="AV366" s="36">
        <f t="shared" si="308"/>
        <v>262394</v>
      </c>
      <c r="AW366" s="36">
        <f t="shared" si="309"/>
        <v>402161.78</v>
      </c>
      <c r="AX366" s="36">
        <f t="shared" si="310"/>
        <v>264378</v>
      </c>
      <c r="AY366" s="36">
        <f t="shared" si="311"/>
        <v>405853.36</v>
      </c>
      <c r="AZ366" s="36">
        <f t="shared" si="312"/>
        <v>266362</v>
      </c>
      <c r="BA366" s="36">
        <f t="shared" si="313"/>
        <v>409568.69</v>
      </c>
    </row>
    <row r="367" spans="1:53" x14ac:dyDescent="0.2">
      <c r="A367" s="25">
        <v>40269</v>
      </c>
      <c r="B367" s="36">
        <v>217920</v>
      </c>
      <c r="C367" s="36">
        <v>319508.59999999998</v>
      </c>
      <c r="D367" s="36">
        <v>322232.59999999998</v>
      </c>
      <c r="E367" s="36">
        <f t="shared" si="285"/>
        <v>219590</v>
      </c>
      <c r="F367" s="36">
        <f t="shared" si="286"/>
        <v>325409.90999999997</v>
      </c>
      <c r="G367" s="36">
        <f t="shared" si="287"/>
        <v>221574</v>
      </c>
      <c r="H367" s="36">
        <f t="shared" si="288"/>
        <v>328607.67</v>
      </c>
      <c r="I367" s="36">
        <f t="shared" si="265"/>
        <v>223558</v>
      </c>
      <c r="J367" s="36">
        <f t="shared" si="266"/>
        <v>331826</v>
      </c>
      <c r="K367" s="36">
        <f t="shared" si="267"/>
        <v>225542</v>
      </c>
      <c r="L367" s="36">
        <f t="shared" si="268"/>
        <v>335065.03999999998</v>
      </c>
      <c r="M367" s="36">
        <f t="shared" si="269"/>
        <v>227526</v>
      </c>
      <c r="N367" s="36">
        <f t="shared" si="270"/>
        <v>338324.92</v>
      </c>
      <c r="O367" s="36">
        <f t="shared" si="271"/>
        <v>229510</v>
      </c>
      <c r="P367" s="36">
        <f t="shared" si="272"/>
        <v>341605.77</v>
      </c>
      <c r="Q367" s="36">
        <f t="shared" si="273"/>
        <v>231494</v>
      </c>
      <c r="R367" s="36">
        <f t="shared" si="274"/>
        <v>344907.73</v>
      </c>
      <c r="S367" s="36">
        <f t="shared" si="275"/>
        <v>233478</v>
      </c>
      <c r="T367" s="36">
        <f t="shared" si="276"/>
        <v>348230.93</v>
      </c>
      <c r="U367" s="36">
        <f t="shared" si="277"/>
        <v>235462</v>
      </c>
      <c r="V367" s="36">
        <f t="shared" si="278"/>
        <v>351575.52</v>
      </c>
      <c r="W367" s="36">
        <f t="shared" si="279"/>
        <v>237446</v>
      </c>
      <c r="X367" s="36">
        <f t="shared" si="280"/>
        <v>354941.63</v>
      </c>
      <c r="Y367" s="36">
        <f t="shared" si="281"/>
        <v>239430</v>
      </c>
      <c r="Z367" s="36">
        <f t="shared" si="282"/>
        <v>358329.39</v>
      </c>
      <c r="AA367" s="36">
        <f t="shared" si="283"/>
        <v>241414</v>
      </c>
      <c r="AB367" s="36">
        <f t="shared" si="284"/>
        <v>361738.95</v>
      </c>
      <c r="AC367" s="41">
        <f t="shared" si="289"/>
        <v>362946.02</v>
      </c>
      <c r="AD367" s="36">
        <f t="shared" si="290"/>
        <v>243398</v>
      </c>
      <c r="AE367" s="36">
        <f t="shared" si="291"/>
        <v>366385.28</v>
      </c>
      <c r="AF367" s="36">
        <f t="shared" si="292"/>
        <v>245382</v>
      </c>
      <c r="AG367" s="36">
        <f t="shared" si="293"/>
        <v>369846.67</v>
      </c>
      <c r="AH367" s="36">
        <f t="shared" si="294"/>
        <v>247366</v>
      </c>
      <c r="AI367" s="36">
        <f t="shared" si="295"/>
        <v>373330.33</v>
      </c>
      <c r="AJ367" s="36">
        <f t="shared" si="296"/>
        <v>249350</v>
      </c>
      <c r="AK367" s="36">
        <f t="shared" si="297"/>
        <v>376836.41</v>
      </c>
      <c r="AL367" s="36">
        <f t="shared" si="298"/>
        <v>251334</v>
      </c>
      <c r="AM367" s="36">
        <f t="shared" si="299"/>
        <v>380365.04</v>
      </c>
      <c r="AN367" s="36">
        <f t="shared" si="300"/>
        <v>253318</v>
      </c>
      <c r="AO367" s="36">
        <f t="shared" si="301"/>
        <v>383916.38</v>
      </c>
      <c r="AP367" s="36">
        <f t="shared" si="302"/>
        <v>255302</v>
      </c>
      <c r="AQ367" s="36">
        <f t="shared" si="303"/>
        <v>387490.57</v>
      </c>
      <c r="AR367" s="36">
        <f t="shared" si="304"/>
        <v>257286</v>
      </c>
      <c r="AS367" s="36">
        <f t="shared" si="305"/>
        <v>391087.75</v>
      </c>
      <c r="AT367" s="36">
        <f t="shared" si="306"/>
        <v>259270</v>
      </c>
      <c r="AU367" s="36">
        <f t="shared" si="307"/>
        <v>394708.08</v>
      </c>
      <c r="AV367" s="36">
        <f t="shared" si="308"/>
        <v>261254</v>
      </c>
      <c r="AW367" s="36">
        <f t="shared" si="309"/>
        <v>398351.7</v>
      </c>
      <c r="AX367" s="36">
        <f t="shared" si="310"/>
        <v>263238</v>
      </c>
      <c r="AY367" s="36">
        <f t="shared" si="311"/>
        <v>402018.76</v>
      </c>
      <c r="AZ367" s="36">
        <f t="shared" si="312"/>
        <v>265222</v>
      </c>
      <c r="BA367" s="36">
        <f t="shared" si="313"/>
        <v>405709.42</v>
      </c>
    </row>
    <row r="368" spans="1:53" x14ac:dyDescent="0.2">
      <c r="A368" s="25">
        <v>40299</v>
      </c>
      <c r="B368" s="36">
        <v>216780</v>
      </c>
      <c r="C368" s="36">
        <v>316299.25</v>
      </c>
      <c r="D368" s="36">
        <v>319009</v>
      </c>
      <c r="E368" s="36">
        <f t="shared" si="285"/>
        <v>218450</v>
      </c>
      <c r="F368" s="36">
        <f t="shared" si="286"/>
        <v>322165.57</v>
      </c>
      <c r="G368" s="36">
        <f t="shared" si="287"/>
        <v>220434</v>
      </c>
      <c r="H368" s="36">
        <f t="shared" si="288"/>
        <v>325342.45</v>
      </c>
      <c r="I368" s="36">
        <f t="shared" si="265"/>
        <v>222418</v>
      </c>
      <c r="J368" s="36">
        <f t="shared" si="266"/>
        <v>328539.77</v>
      </c>
      <c r="K368" s="36">
        <f t="shared" si="267"/>
        <v>224402</v>
      </c>
      <c r="L368" s="36">
        <f t="shared" si="268"/>
        <v>331757.65999999997</v>
      </c>
      <c r="M368" s="36">
        <f t="shared" si="269"/>
        <v>226386</v>
      </c>
      <c r="N368" s="36">
        <f t="shared" si="270"/>
        <v>334996.26</v>
      </c>
      <c r="O368" s="36">
        <f t="shared" si="271"/>
        <v>228370</v>
      </c>
      <c r="P368" s="36">
        <f t="shared" si="272"/>
        <v>338255.69</v>
      </c>
      <c r="Q368" s="36">
        <f t="shared" si="273"/>
        <v>230354</v>
      </c>
      <c r="R368" s="36">
        <f t="shared" si="274"/>
        <v>341536.1</v>
      </c>
      <c r="S368" s="36">
        <f t="shared" si="275"/>
        <v>232338</v>
      </c>
      <c r="T368" s="36">
        <f t="shared" si="276"/>
        <v>344837.61</v>
      </c>
      <c r="U368" s="36">
        <f t="shared" si="277"/>
        <v>234322</v>
      </c>
      <c r="V368" s="36">
        <f t="shared" si="278"/>
        <v>348160.36</v>
      </c>
      <c r="W368" s="36">
        <f t="shared" si="279"/>
        <v>236306</v>
      </c>
      <c r="X368" s="36">
        <f t="shared" si="280"/>
        <v>351504.49</v>
      </c>
      <c r="Y368" s="36">
        <f t="shared" si="281"/>
        <v>238290</v>
      </c>
      <c r="Z368" s="36">
        <f t="shared" si="282"/>
        <v>354870.14</v>
      </c>
      <c r="AA368" s="36">
        <f t="shared" si="283"/>
        <v>240274</v>
      </c>
      <c r="AB368" s="36">
        <f t="shared" si="284"/>
        <v>358257.44</v>
      </c>
      <c r="AC368" s="41">
        <f t="shared" si="289"/>
        <v>359458.81</v>
      </c>
      <c r="AD368" s="36">
        <f t="shared" si="290"/>
        <v>242258</v>
      </c>
      <c r="AE368" s="36">
        <f t="shared" si="291"/>
        <v>362875.64</v>
      </c>
      <c r="AF368" s="36">
        <f t="shared" si="292"/>
        <v>244242</v>
      </c>
      <c r="AG368" s="36">
        <f t="shared" si="293"/>
        <v>366314.45</v>
      </c>
      <c r="AH368" s="36">
        <f t="shared" si="294"/>
        <v>246226</v>
      </c>
      <c r="AI368" s="36">
        <f t="shared" si="295"/>
        <v>369775.39</v>
      </c>
      <c r="AJ368" s="36">
        <f t="shared" si="296"/>
        <v>248210</v>
      </c>
      <c r="AK368" s="36">
        <f t="shared" si="297"/>
        <v>373258.59</v>
      </c>
      <c r="AL368" s="36">
        <f t="shared" si="298"/>
        <v>250194</v>
      </c>
      <c r="AM368" s="36">
        <f t="shared" si="299"/>
        <v>376764.21</v>
      </c>
      <c r="AN368" s="36">
        <f t="shared" si="300"/>
        <v>252178</v>
      </c>
      <c r="AO368" s="36">
        <f t="shared" si="301"/>
        <v>380292.38</v>
      </c>
      <c r="AP368" s="36">
        <f t="shared" si="302"/>
        <v>254162</v>
      </c>
      <c r="AQ368" s="36">
        <f t="shared" si="303"/>
        <v>383843.25</v>
      </c>
      <c r="AR368" s="36">
        <f t="shared" si="304"/>
        <v>256146</v>
      </c>
      <c r="AS368" s="36">
        <f t="shared" si="305"/>
        <v>387416.97</v>
      </c>
      <c r="AT368" s="36">
        <f t="shared" si="306"/>
        <v>258130</v>
      </c>
      <c r="AU368" s="36">
        <f t="shared" si="307"/>
        <v>391013.68</v>
      </c>
      <c r="AV368" s="36">
        <f t="shared" si="308"/>
        <v>260114</v>
      </c>
      <c r="AW368" s="36">
        <f t="shared" si="309"/>
        <v>394633.53</v>
      </c>
      <c r="AX368" s="36">
        <f t="shared" si="310"/>
        <v>262098</v>
      </c>
      <c r="AY368" s="36">
        <f t="shared" si="311"/>
        <v>398276.67</v>
      </c>
      <c r="AZ368" s="36">
        <f t="shared" si="312"/>
        <v>264082</v>
      </c>
      <c r="BA368" s="36">
        <f t="shared" si="313"/>
        <v>401943.25</v>
      </c>
    </row>
    <row r="369" spans="1:53" x14ac:dyDescent="0.2">
      <c r="A369" s="25">
        <v>40330</v>
      </c>
      <c r="B369" s="36">
        <v>215640</v>
      </c>
      <c r="C369" s="36">
        <v>313110.40999999997</v>
      </c>
      <c r="D369" s="36">
        <v>315805.90999999997</v>
      </c>
      <c r="E369" s="36">
        <f t="shared" si="285"/>
        <v>217310</v>
      </c>
      <c r="F369" s="36">
        <f t="shared" si="286"/>
        <v>318941.87</v>
      </c>
      <c r="G369" s="36">
        <f t="shared" si="287"/>
        <v>219294</v>
      </c>
      <c r="H369" s="36">
        <f t="shared" si="288"/>
        <v>322098.01</v>
      </c>
      <c r="I369" s="36">
        <f t="shared" si="265"/>
        <v>221278</v>
      </c>
      <c r="J369" s="36">
        <f t="shared" si="266"/>
        <v>325274.46000000002</v>
      </c>
      <c r="K369" s="36">
        <f t="shared" si="267"/>
        <v>223262</v>
      </c>
      <c r="L369" s="36">
        <f t="shared" si="268"/>
        <v>328471.34000000003</v>
      </c>
      <c r="M369" s="36">
        <f t="shared" si="269"/>
        <v>225246</v>
      </c>
      <c r="N369" s="36">
        <f t="shared" si="270"/>
        <v>331688.78999999998</v>
      </c>
      <c r="O369" s="36">
        <f t="shared" si="271"/>
        <v>227230</v>
      </c>
      <c r="P369" s="36">
        <f t="shared" si="272"/>
        <v>334926.94</v>
      </c>
      <c r="Q369" s="36">
        <f t="shared" si="273"/>
        <v>229214</v>
      </c>
      <c r="R369" s="36">
        <f t="shared" si="274"/>
        <v>338185.93</v>
      </c>
      <c r="S369" s="36">
        <f t="shared" si="275"/>
        <v>231198</v>
      </c>
      <c r="T369" s="36">
        <f t="shared" si="276"/>
        <v>341465.89</v>
      </c>
      <c r="U369" s="36">
        <f t="shared" si="277"/>
        <v>233182</v>
      </c>
      <c r="V369" s="36">
        <f t="shared" si="278"/>
        <v>344766.95</v>
      </c>
      <c r="W369" s="36">
        <f t="shared" si="279"/>
        <v>235166</v>
      </c>
      <c r="X369" s="36">
        <f t="shared" si="280"/>
        <v>348089.25</v>
      </c>
      <c r="Y369" s="36">
        <f t="shared" si="281"/>
        <v>237150</v>
      </c>
      <c r="Z369" s="36">
        <f t="shared" si="282"/>
        <v>351432.92</v>
      </c>
      <c r="AA369" s="36">
        <f t="shared" si="283"/>
        <v>239134</v>
      </c>
      <c r="AB369" s="36">
        <f t="shared" si="284"/>
        <v>354798.11</v>
      </c>
      <c r="AC369" s="41">
        <f t="shared" si="289"/>
        <v>355993.78</v>
      </c>
      <c r="AD369" s="36">
        <f t="shared" si="290"/>
        <v>241118</v>
      </c>
      <c r="AE369" s="36">
        <f t="shared" si="291"/>
        <v>359388.31</v>
      </c>
      <c r="AF369" s="36">
        <f t="shared" si="292"/>
        <v>243102</v>
      </c>
      <c r="AG369" s="36">
        <f t="shared" si="293"/>
        <v>362804.68</v>
      </c>
      <c r="AH369" s="36">
        <f t="shared" si="294"/>
        <v>245086</v>
      </c>
      <c r="AI369" s="36">
        <f t="shared" si="295"/>
        <v>366243.03</v>
      </c>
      <c r="AJ369" s="36">
        <f t="shared" si="296"/>
        <v>247070</v>
      </c>
      <c r="AK369" s="36">
        <f t="shared" si="297"/>
        <v>369703.51</v>
      </c>
      <c r="AL369" s="36">
        <f t="shared" si="298"/>
        <v>249054</v>
      </c>
      <c r="AM369" s="36">
        <f t="shared" si="299"/>
        <v>373186.25</v>
      </c>
      <c r="AN369" s="36">
        <f t="shared" si="300"/>
        <v>251038</v>
      </c>
      <c r="AO369" s="36">
        <f t="shared" si="301"/>
        <v>376691.4</v>
      </c>
      <c r="AP369" s="36">
        <f t="shared" si="302"/>
        <v>253022</v>
      </c>
      <c r="AQ369" s="36">
        <f t="shared" si="303"/>
        <v>380219.1</v>
      </c>
      <c r="AR369" s="36">
        <f t="shared" si="304"/>
        <v>255006</v>
      </c>
      <c r="AS369" s="36">
        <f t="shared" si="305"/>
        <v>383769.5</v>
      </c>
      <c r="AT369" s="36">
        <f t="shared" si="306"/>
        <v>256990</v>
      </c>
      <c r="AU369" s="36">
        <f t="shared" si="307"/>
        <v>387342.74</v>
      </c>
      <c r="AV369" s="36">
        <f t="shared" si="308"/>
        <v>258974</v>
      </c>
      <c r="AW369" s="36">
        <f t="shared" si="309"/>
        <v>390938.97</v>
      </c>
      <c r="AX369" s="36">
        <f t="shared" si="310"/>
        <v>260958</v>
      </c>
      <c r="AY369" s="36">
        <f t="shared" si="311"/>
        <v>394558.34</v>
      </c>
      <c r="AZ369" s="36">
        <f t="shared" si="312"/>
        <v>262942</v>
      </c>
      <c r="BA369" s="36">
        <f t="shared" si="313"/>
        <v>398201</v>
      </c>
    </row>
    <row r="370" spans="1:53" x14ac:dyDescent="0.2">
      <c r="A370" s="25">
        <v>40360</v>
      </c>
      <c r="B370" s="36">
        <v>214500</v>
      </c>
      <c r="C370" s="36">
        <v>309941.95</v>
      </c>
      <c r="D370" s="36">
        <v>312623.2</v>
      </c>
      <c r="E370" s="36">
        <f t="shared" si="285"/>
        <v>216170</v>
      </c>
      <c r="F370" s="36">
        <f t="shared" si="286"/>
        <v>315738.69</v>
      </c>
      <c r="G370" s="36">
        <f t="shared" si="287"/>
        <v>218154</v>
      </c>
      <c r="H370" s="36">
        <f t="shared" si="288"/>
        <v>318874.21999999997</v>
      </c>
      <c r="I370" s="36">
        <f t="shared" si="265"/>
        <v>220138</v>
      </c>
      <c r="J370" s="36">
        <f t="shared" si="266"/>
        <v>322029.92</v>
      </c>
      <c r="K370" s="36">
        <f t="shared" si="267"/>
        <v>222122</v>
      </c>
      <c r="L370" s="36">
        <f t="shared" si="268"/>
        <v>325205.93</v>
      </c>
      <c r="M370" s="36">
        <f t="shared" si="269"/>
        <v>224106</v>
      </c>
      <c r="N370" s="36">
        <f t="shared" si="270"/>
        <v>328402.37</v>
      </c>
      <c r="O370" s="36">
        <f t="shared" si="271"/>
        <v>226090</v>
      </c>
      <c r="P370" s="36">
        <f t="shared" si="272"/>
        <v>331619.38</v>
      </c>
      <c r="Q370" s="36">
        <f t="shared" si="273"/>
        <v>228074</v>
      </c>
      <c r="R370" s="36">
        <f t="shared" si="274"/>
        <v>334857.09000000003</v>
      </c>
      <c r="S370" s="36">
        <f t="shared" si="275"/>
        <v>230058</v>
      </c>
      <c r="T370" s="36">
        <f t="shared" si="276"/>
        <v>338115.63</v>
      </c>
      <c r="U370" s="36">
        <f t="shared" si="277"/>
        <v>232042</v>
      </c>
      <c r="V370" s="36">
        <f t="shared" si="278"/>
        <v>341395.13</v>
      </c>
      <c r="W370" s="36">
        <f t="shared" si="279"/>
        <v>234026</v>
      </c>
      <c r="X370" s="36">
        <f t="shared" si="280"/>
        <v>344695.73</v>
      </c>
      <c r="Y370" s="36">
        <f t="shared" si="281"/>
        <v>236010</v>
      </c>
      <c r="Z370" s="36">
        <f t="shared" si="282"/>
        <v>348017.57</v>
      </c>
      <c r="AA370" s="36">
        <f t="shared" si="283"/>
        <v>237994</v>
      </c>
      <c r="AB370" s="36">
        <f t="shared" si="284"/>
        <v>351360.78</v>
      </c>
      <c r="AC370" s="41">
        <f t="shared" si="289"/>
        <v>352550.75</v>
      </c>
      <c r="AD370" s="36">
        <f t="shared" si="290"/>
        <v>239978</v>
      </c>
      <c r="AE370" s="36">
        <f t="shared" si="291"/>
        <v>355923.13</v>
      </c>
      <c r="AF370" s="36">
        <f t="shared" si="292"/>
        <v>241962</v>
      </c>
      <c r="AG370" s="36">
        <f t="shared" si="293"/>
        <v>359317.21</v>
      </c>
      <c r="AH370" s="36">
        <f t="shared" si="294"/>
        <v>243946</v>
      </c>
      <c r="AI370" s="36">
        <f t="shared" si="295"/>
        <v>362733.13</v>
      </c>
      <c r="AJ370" s="36">
        <f t="shared" si="296"/>
        <v>245930</v>
      </c>
      <c r="AK370" s="36">
        <f t="shared" si="297"/>
        <v>366171.02</v>
      </c>
      <c r="AL370" s="36">
        <f t="shared" si="298"/>
        <v>247914</v>
      </c>
      <c r="AM370" s="36">
        <f t="shared" si="299"/>
        <v>369631.03</v>
      </c>
      <c r="AN370" s="36">
        <f t="shared" si="300"/>
        <v>249898</v>
      </c>
      <c r="AO370" s="36">
        <f t="shared" si="301"/>
        <v>373113.31</v>
      </c>
      <c r="AP370" s="36">
        <f t="shared" si="302"/>
        <v>251882</v>
      </c>
      <c r="AQ370" s="36">
        <f t="shared" si="303"/>
        <v>376617.99</v>
      </c>
      <c r="AR370" s="36">
        <f t="shared" si="304"/>
        <v>253866</v>
      </c>
      <c r="AS370" s="36">
        <f t="shared" si="305"/>
        <v>380145.22</v>
      </c>
      <c r="AT370" s="36">
        <f t="shared" si="306"/>
        <v>255850</v>
      </c>
      <c r="AU370" s="36">
        <f t="shared" si="307"/>
        <v>383695.14</v>
      </c>
      <c r="AV370" s="36">
        <f t="shared" si="308"/>
        <v>257834</v>
      </c>
      <c r="AW370" s="36">
        <f t="shared" si="309"/>
        <v>387267.9</v>
      </c>
      <c r="AX370" s="36">
        <f t="shared" si="310"/>
        <v>259818</v>
      </c>
      <c r="AY370" s="36">
        <f t="shared" si="311"/>
        <v>390863.65</v>
      </c>
      <c r="AZ370" s="36">
        <f t="shared" si="312"/>
        <v>261802</v>
      </c>
      <c r="BA370" s="36">
        <f t="shared" si="313"/>
        <v>394482.54</v>
      </c>
    </row>
    <row r="371" spans="1:53" x14ac:dyDescent="0.2">
      <c r="A371" s="25">
        <v>40391</v>
      </c>
      <c r="B371" s="36">
        <v>213360</v>
      </c>
      <c r="C371" s="36">
        <v>306793.64</v>
      </c>
      <c r="D371" s="36">
        <v>309460.64</v>
      </c>
      <c r="E371" s="36">
        <f t="shared" si="285"/>
        <v>215030</v>
      </c>
      <c r="F371" s="36">
        <f t="shared" si="286"/>
        <v>312555.78000000003</v>
      </c>
      <c r="G371" s="36">
        <f t="shared" si="287"/>
        <v>217014</v>
      </c>
      <c r="H371" s="36">
        <f t="shared" si="288"/>
        <v>315670.83</v>
      </c>
      <c r="I371" s="36">
        <f t="shared" si="265"/>
        <v>218998</v>
      </c>
      <c r="J371" s="36">
        <f t="shared" si="266"/>
        <v>318805.92</v>
      </c>
      <c r="K371" s="36">
        <f t="shared" si="267"/>
        <v>220982</v>
      </c>
      <c r="L371" s="36">
        <f t="shared" si="268"/>
        <v>321961.19</v>
      </c>
      <c r="M371" s="36">
        <f t="shared" si="269"/>
        <v>222966</v>
      </c>
      <c r="N371" s="36">
        <f t="shared" si="270"/>
        <v>325136.76</v>
      </c>
      <c r="O371" s="36">
        <f t="shared" si="271"/>
        <v>224950</v>
      </c>
      <c r="P371" s="36">
        <f t="shared" si="272"/>
        <v>328332.76</v>
      </c>
      <c r="Q371" s="36">
        <f t="shared" si="273"/>
        <v>226934</v>
      </c>
      <c r="R371" s="36">
        <f t="shared" si="274"/>
        <v>331549.32</v>
      </c>
      <c r="S371" s="36">
        <f t="shared" si="275"/>
        <v>228918</v>
      </c>
      <c r="T371" s="36">
        <f t="shared" si="276"/>
        <v>334786.58</v>
      </c>
      <c r="U371" s="36">
        <f t="shared" si="277"/>
        <v>230902</v>
      </c>
      <c r="V371" s="36">
        <f t="shared" si="278"/>
        <v>338044.67</v>
      </c>
      <c r="W371" s="36">
        <f t="shared" si="279"/>
        <v>232886</v>
      </c>
      <c r="X371" s="36">
        <f t="shared" si="280"/>
        <v>341323.72</v>
      </c>
      <c r="Y371" s="36">
        <f t="shared" si="281"/>
        <v>234870</v>
      </c>
      <c r="Z371" s="36">
        <f t="shared" si="282"/>
        <v>344623.87</v>
      </c>
      <c r="AA371" s="36">
        <f t="shared" si="283"/>
        <v>236854</v>
      </c>
      <c r="AB371" s="36">
        <f t="shared" si="284"/>
        <v>347945.25</v>
      </c>
      <c r="AC371" s="41">
        <f t="shared" si="289"/>
        <v>349129.52</v>
      </c>
      <c r="AD371" s="36">
        <f t="shared" si="290"/>
        <v>238838</v>
      </c>
      <c r="AE371" s="36">
        <f t="shared" si="291"/>
        <v>352479.89</v>
      </c>
      <c r="AF371" s="36">
        <f t="shared" si="292"/>
        <v>240822</v>
      </c>
      <c r="AG371" s="36">
        <f t="shared" si="293"/>
        <v>355851.81</v>
      </c>
      <c r="AH371" s="36">
        <f t="shared" si="294"/>
        <v>242806</v>
      </c>
      <c r="AI371" s="36">
        <f t="shared" si="295"/>
        <v>359245.43</v>
      </c>
      <c r="AJ371" s="36">
        <f t="shared" si="296"/>
        <v>244790</v>
      </c>
      <c r="AK371" s="36">
        <f t="shared" si="297"/>
        <v>362660.88</v>
      </c>
      <c r="AL371" s="36">
        <f t="shared" si="298"/>
        <v>246774</v>
      </c>
      <c r="AM371" s="36">
        <f t="shared" si="299"/>
        <v>366098.31</v>
      </c>
      <c r="AN371" s="36">
        <f t="shared" si="300"/>
        <v>248758</v>
      </c>
      <c r="AO371" s="36">
        <f t="shared" si="301"/>
        <v>369557.86</v>
      </c>
      <c r="AP371" s="36">
        <f t="shared" si="302"/>
        <v>250742</v>
      </c>
      <c r="AQ371" s="36">
        <f t="shared" si="303"/>
        <v>373039.66</v>
      </c>
      <c r="AR371" s="36">
        <f t="shared" si="304"/>
        <v>252726</v>
      </c>
      <c r="AS371" s="36">
        <f t="shared" si="305"/>
        <v>376543.87</v>
      </c>
      <c r="AT371" s="36">
        <f t="shared" si="306"/>
        <v>254710</v>
      </c>
      <c r="AU371" s="36">
        <f t="shared" si="307"/>
        <v>380070.62</v>
      </c>
      <c r="AV371" s="36">
        <f t="shared" si="308"/>
        <v>256694</v>
      </c>
      <c r="AW371" s="36">
        <f t="shared" si="309"/>
        <v>383620.06</v>
      </c>
      <c r="AX371" s="36">
        <f t="shared" si="310"/>
        <v>258678</v>
      </c>
      <c r="AY371" s="36">
        <f t="shared" si="311"/>
        <v>387192.34</v>
      </c>
      <c r="AZ371" s="36">
        <f t="shared" si="312"/>
        <v>260662</v>
      </c>
      <c r="BA371" s="36">
        <f t="shared" si="313"/>
        <v>390787.61</v>
      </c>
    </row>
    <row r="372" spans="1:53" x14ac:dyDescent="0.2">
      <c r="A372" s="25">
        <v>40422</v>
      </c>
      <c r="B372" s="36">
        <v>212220</v>
      </c>
      <c r="C372" s="36">
        <v>303665.07</v>
      </c>
      <c r="D372" s="36">
        <v>306317.82</v>
      </c>
      <c r="E372" s="36">
        <f t="shared" si="285"/>
        <v>213890</v>
      </c>
      <c r="F372" s="36">
        <f t="shared" si="286"/>
        <v>309392.74</v>
      </c>
      <c r="G372" s="36">
        <f t="shared" si="287"/>
        <v>215874</v>
      </c>
      <c r="H372" s="36">
        <f t="shared" si="288"/>
        <v>312487.44</v>
      </c>
      <c r="I372" s="36">
        <f t="shared" si="265"/>
        <v>217858</v>
      </c>
      <c r="J372" s="36">
        <f t="shared" si="266"/>
        <v>315602.05</v>
      </c>
      <c r="K372" s="36">
        <f t="shared" si="267"/>
        <v>219842</v>
      </c>
      <c r="L372" s="36">
        <f t="shared" si="268"/>
        <v>318736.7</v>
      </c>
      <c r="M372" s="36">
        <f t="shared" si="269"/>
        <v>221826</v>
      </c>
      <c r="N372" s="36">
        <f t="shared" si="270"/>
        <v>321891.52</v>
      </c>
      <c r="O372" s="36">
        <f t="shared" si="271"/>
        <v>223810</v>
      </c>
      <c r="P372" s="36">
        <f t="shared" si="272"/>
        <v>325066.64</v>
      </c>
      <c r="Q372" s="36">
        <f t="shared" si="273"/>
        <v>225794</v>
      </c>
      <c r="R372" s="36">
        <f t="shared" si="274"/>
        <v>328262.19</v>
      </c>
      <c r="S372" s="36">
        <f t="shared" si="275"/>
        <v>227778</v>
      </c>
      <c r="T372" s="36">
        <f t="shared" si="276"/>
        <v>331478.3</v>
      </c>
      <c r="U372" s="36">
        <f t="shared" si="277"/>
        <v>229762</v>
      </c>
      <c r="V372" s="36">
        <f t="shared" si="278"/>
        <v>334715.09999999998</v>
      </c>
      <c r="W372" s="36">
        <f t="shared" si="279"/>
        <v>231746</v>
      </c>
      <c r="X372" s="36">
        <f t="shared" si="280"/>
        <v>337972.73</v>
      </c>
      <c r="Y372" s="36">
        <f t="shared" si="281"/>
        <v>233730</v>
      </c>
      <c r="Z372" s="36">
        <f t="shared" si="282"/>
        <v>341251.31</v>
      </c>
      <c r="AA372" s="36">
        <f t="shared" si="283"/>
        <v>235714</v>
      </c>
      <c r="AB372" s="36">
        <f t="shared" si="284"/>
        <v>344550.99</v>
      </c>
      <c r="AC372" s="41">
        <f t="shared" si="289"/>
        <v>345729.56</v>
      </c>
      <c r="AD372" s="36">
        <f t="shared" si="290"/>
        <v>237698</v>
      </c>
      <c r="AE372" s="36">
        <f t="shared" si="291"/>
        <v>349058.05</v>
      </c>
      <c r="AF372" s="36">
        <f t="shared" si="292"/>
        <v>239682</v>
      </c>
      <c r="AG372" s="36">
        <f t="shared" si="293"/>
        <v>352407.96</v>
      </c>
      <c r="AH372" s="36">
        <f t="shared" si="294"/>
        <v>241666</v>
      </c>
      <c r="AI372" s="36">
        <f t="shared" si="295"/>
        <v>355779.42</v>
      </c>
      <c r="AJ372" s="36">
        <f t="shared" si="296"/>
        <v>243650</v>
      </c>
      <c r="AK372" s="36">
        <f t="shared" si="297"/>
        <v>359172.57</v>
      </c>
      <c r="AL372" s="36">
        <f t="shared" si="298"/>
        <v>245634</v>
      </c>
      <c r="AM372" s="36">
        <f t="shared" si="299"/>
        <v>362587.56</v>
      </c>
      <c r="AN372" s="36">
        <f t="shared" si="300"/>
        <v>247618</v>
      </c>
      <c r="AO372" s="36">
        <f t="shared" si="301"/>
        <v>366024.52</v>
      </c>
      <c r="AP372" s="36">
        <f t="shared" si="302"/>
        <v>249602</v>
      </c>
      <c r="AQ372" s="36">
        <f t="shared" si="303"/>
        <v>369483.59</v>
      </c>
      <c r="AR372" s="36">
        <f t="shared" si="304"/>
        <v>251586</v>
      </c>
      <c r="AS372" s="36">
        <f t="shared" si="305"/>
        <v>372964.92</v>
      </c>
      <c r="AT372" s="36">
        <f t="shared" si="306"/>
        <v>253570</v>
      </c>
      <c r="AU372" s="36">
        <f t="shared" si="307"/>
        <v>376468.65</v>
      </c>
      <c r="AV372" s="36">
        <f t="shared" si="308"/>
        <v>255554</v>
      </c>
      <c r="AW372" s="36">
        <f t="shared" si="309"/>
        <v>379994.92</v>
      </c>
      <c r="AX372" s="36">
        <f t="shared" si="310"/>
        <v>257538</v>
      </c>
      <c r="AY372" s="36">
        <f t="shared" si="311"/>
        <v>383543.88</v>
      </c>
      <c r="AZ372" s="36">
        <f t="shared" si="312"/>
        <v>259522</v>
      </c>
      <c r="BA372" s="36">
        <f t="shared" si="313"/>
        <v>387115.67</v>
      </c>
    </row>
    <row r="373" spans="1:53" x14ac:dyDescent="0.2">
      <c r="A373" s="25">
        <v>40452</v>
      </c>
      <c r="B373" s="36">
        <v>211080</v>
      </c>
      <c r="C373" s="36">
        <v>300556.57</v>
      </c>
      <c r="D373" s="36">
        <v>303195.07</v>
      </c>
      <c r="E373" s="36">
        <f t="shared" si="285"/>
        <v>212750</v>
      </c>
      <c r="F373" s="36">
        <f t="shared" si="286"/>
        <v>306249.89</v>
      </c>
      <c r="G373" s="36">
        <f t="shared" si="287"/>
        <v>214734</v>
      </c>
      <c r="H373" s="36">
        <f t="shared" si="288"/>
        <v>309324.37</v>
      </c>
      <c r="I373" s="36">
        <f t="shared" si="265"/>
        <v>216718</v>
      </c>
      <c r="J373" s="36">
        <f t="shared" si="266"/>
        <v>312418.63</v>
      </c>
      <c r="K373" s="36">
        <f t="shared" si="267"/>
        <v>218702</v>
      </c>
      <c r="L373" s="36">
        <f t="shared" si="268"/>
        <v>315532.79999999999</v>
      </c>
      <c r="M373" s="36">
        <f t="shared" si="269"/>
        <v>220686</v>
      </c>
      <c r="N373" s="36">
        <f t="shared" si="270"/>
        <v>318667.01</v>
      </c>
      <c r="O373" s="36">
        <f t="shared" si="271"/>
        <v>222670</v>
      </c>
      <c r="P373" s="36">
        <f t="shared" si="272"/>
        <v>321821.38</v>
      </c>
      <c r="Q373" s="36">
        <f t="shared" si="273"/>
        <v>224654</v>
      </c>
      <c r="R373" s="36">
        <f t="shared" si="274"/>
        <v>324996.05</v>
      </c>
      <c r="S373" s="36">
        <f t="shared" si="275"/>
        <v>226638</v>
      </c>
      <c r="T373" s="36">
        <f t="shared" si="276"/>
        <v>328191.14</v>
      </c>
      <c r="U373" s="36">
        <f t="shared" si="277"/>
        <v>228622</v>
      </c>
      <c r="V373" s="36">
        <f t="shared" si="278"/>
        <v>331406.78999999998</v>
      </c>
      <c r="W373" s="36">
        <f t="shared" si="279"/>
        <v>230606</v>
      </c>
      <c r="X373" s="36">
        <f t="shared" si="280"/>
        <v>334643.13</v>
      </c>
      <c r="Y373" s="36">
        <f t="shared" si="281"/>
        <v>232590</v>
      </c>
      <c r="Z373" s="36">
        <f t="shared" si="282"/>
        <v>337900.29</v>
      </c>
      <c r="AA373" s="36">
        <f t="shared" si="283"/>
        <v>234574</v>
      </c>
      <c r="AB373" s="36">
        <f t="shared" si="284"/>
        <v>341178.41</v>
      </c>
      <c r="AC373" s="41">
        <f t="shared" si="289"/>
        <v>342351.28</v>
      </c>
      <c r="AD373" s="36">
        <f t="shared" si="290"/>
        <v>236558</v>
      </c>
      <c r="AE373" s="36">
        <f t="shared" si="291"/>
        <v>345658.04</v>
      </c>
      <c r="AF373" s="36">
        <f t="shared" si="292"/>
        <v>238542</v>
      </c>
      <c r="AG373" s="36">
        <f t="shared" si="293"/>
        <v>348986.07</v>
      </c>
      <c r="AH373" s="36">
        <f t="shared" si="294"/>
        <v>240526</v>
      </c>
      <c r="AI373" s="36">
        <f t="shared" si="295"/>
        <v>352335.52</v>
      </c>
      <c r="AJ373" s="36">
        <f t="shared" si="296"/>
        <v>242510</v>
      </c>
      <c r="AK373" s="36">
        <f t="shared" si="297"/>
        <v>355706.52</v>
      </c>
      <c r="AL373" s="36">
        <f t="shared" si="298"/>
        <v>244494</v>
      </c>
      <c r="AM373" s="36">
        <f t="shared" si="299"/>
        <v>359099.2</v>
      </c>
      <c r="AN373" s="36">
        <f t="shared" si="300"/>
        <v>246478</v>
      </c>
      <c r="AO373" s="36">
        <f t="shared" si="301"/>
        <v>362513.71</v>
      </c>
      <c r="AP373" s="36">
        <f t="shared" si="302"/>
        <v>248462</v>
      </c>
      <c r="AQ373" s="36">
        <f t="shared" si="303"/>
        <v>365950.19</v>
      </c>
      <c r="AR373" s="36">
        <f t="shared" si="304"/>
        <v>250446</v>
      </c>
      <c r="AS373" s="36">
        <f t="shared" si="305"/>
        <v>369408.78</v>
      </c>
      <c r="AT373" s="36">
        <f t="shared" si="306"/>
        <v>252430</v>
      </c>
      <c r="AU373" s="36">
        <f t="shared" si="307"/>
        <v>372889.63</v>
      </c>
      <c r="AV373" s="36">
        <f t="shared" si="308"/>
        <v>254414</v>
      </c>
      <c r="AW373" s="36">
        <f t="shared" si="309"/>
        <v>376392.87</v>
      </c>
      <c r="AX373" s="36">
        <f t="shared" si="310"/>
        <v>256398</v>
      </c>
      <c r="AY373" s="36">
        <f t="shared" si="311"/>
        <v>379918.65</v>
      </c>
      <c r="AZ373" s="36">
        <f t="shared" si="312"/>
        <v>258382</v>
      </c>
      <c r="BA373" s="36">
        <f t="shared" si="313"/>
        <v>383467.12</v>
      </c>
    </row>
    <row r="374" spans="1:53" x14ac:dyDescent="0.2">
      <c r="A374" s="25">
        <v>40483</v>
      </c>
      <c r="B374" s="36">
        <v>209940</v>
      </c>
      <c r="C374" s="36">
        <v>297467.89</v>
      </c>
      <c r="D374" s="36">
        <v>300092.14</v>
      </c>
      <c r="E374" s="36">
        <f t="shared" si="285"/>
        <v>211610</v>
      </c>
      <c r="F374" s="36">
        <f t="shared" si="286"/>
        <v>303127</v>
      </c>
      <c r="G374" s="36">
        <f t="shared" si="287"/>
        <v>213594</v>
      </c>
      <c r="H374" s="36">
        <f t="shared" si="288"/>
        <v>306181.39</v>
      </c>
      <c r="I374" s="36">
        <f t="shared" si="265"/>
        <v>215578</v>
      </c>
      <c r="J374" s="36">
        <f t="shared" si="266"/>
        <v>309255.43</v>
      </c>
      <c r="K374" s="36">
        <f t="shared" si="267"/>
        <v>217562</v>
      </c>
      <c r="L374" s="36">
        <f t="shared" si="268"/>
        <v>312349.25</v>
      </c>
      <c r="M374" s="36">
        <f t="shared" si="269"/>
        <v>219546</v>
      </c>
      <c r="N374" s="36">
        <f t="shared" si="270"/>
        <v>315462.96999999997</v>
      </c>
      <c r="O374" s="36">
        <f t="shared" si="271"/>
        <v>221530</v>
      </c>
      <c r="P374" s="36">
        <f t="shared" si="272"/>
        <v>318596.73</v>
      </c>
      <c r="Q374" s="36">
        <f t="shared" si="273"/>
        <v>223514</v>
      </c>
      <c r="R374" s="36">
        <f t="shared" si="274"/>
        <v>321750.65000000002</v>
      </c>
      <c r="S374" s="36">
        <f t="shared" si="275"/>
        <v>225498</v>
      </c>
      <c r="T374" s="36">
        <f t="shared" si="276"/>
        <v>324924.86</v>
      </c>
      <c r="U374" s="36">
        <f t="shared" si="277"/>
        <v>227482</v>
      </c>
      <c r="V374" s="36">
        <f t="shared" si="278"/>
        <v>328119.49</v>
      </c>
      <c r="W374" s="36">
        <f t="shared" si="279"/>
        <v>229466</v>
      </c>
      <c r="X374" s="36">
        <f t="shared" si="280"/>
        <v>331334.68</v>
      </c>
      <c r="Y374" s="36">
        <f t="shared" si="281"/>
        <v>231450</v>
      </c>
      <c r="Z374" s="36">
        <f t="shared" si="282"/>
        <v>334570.56</v>
      </c>
      <c r="AA374" s="36">
        <f t="shared" si="283"/>
        <v>233434</v>
      </c>
      <c r="AB374" s="36">
        <f t="shared" si="284"/>
        <v>337827.26</v>
      </c>
      <c r="AC374" s="41">
        <f t="shared" si="289"/>
        <v>338994.43</v>
      </c>
      <c r="AD374" s="36">
        <f t="shared" si="290"/>
        <v>235418</v>
      </c>
      <c r="AE374" s="36">
        <f t="shared" si="291"/>
        <v>342279.59</v>
      </c>
      <c r="AF374" s="36">
        <f t="shared" si="292"/>
        <v>237402</v>
      </c>
      <c r="AG374" s="36">
        <f t="shared" si="293"/>
        <v>345585.89</v>
      </c>
      <c r="AH374" s="36">
        <f t="shared" si="294"/>
        <v>239386</v>
      </c>
      <c r="AI374" s="36">
        <f t="shared" si="295"/>
        <v>348913.46</v>
      </c>
      <c r="AJ374" s="36">
        <f t="shared" si="296"/>
        <v>241370</v>
      </c>
      <c r="AK374" s="36">
        <f t="shared" si="297"/>
        <v>352262.44</v>
      </c>
      <c r="AL374" s="36">
        <f t="shared" si="298"/>
        <v>243354</v>
      </c>
      <c r="AM374" s="36">
        <f t="shared" si="299"/>
        <v>355632.97</v>
      </c>
      <c r="AN374" s="36">
        <f t="shared" si="300"/>
        <v>245338</v>
      </c>
      <c r="AO374" s="36">
        <f t="shared" si="301"/>
        <v>359025.18</v>
      </c>
      <c r="AP374" s="36">
        <f t="shared" si="302"/>
        <v>247322</v>
      </c>
      <c r="AQ374" s="36">
        <f t="shared" si="303"/>
        <v>362439.22</v>
      </c>
      <c r="AR374" s="36">
        <f t="shared" si="304"/>
        <v>249306</v>
      </c>
      <c r="AS374" s="36">
        <f t="shared" si="305"/>
        <v>365875.22</v>
      </c>
      <c r="AT374" s="36">
        <f t="shared" si="306"/>
        <v>251290</v>
      </c>
      <c r="AU374" s="36">
        <f t="shared" si="307"/>
        <v>369333.33</v>
      </c>
      <c r="AV374" s="36">
        <f t="shared" si="308"/>
        <v>253274</v>
      </c>
      <c r="AW374" s="36">
        <f t="shared" si="309"/>
        <v>372813.69</v>
      </c>
      <c r="AX374" s="36">
        <f t="shared" si="310"/>
        <v>255258</v>
      </c>
      <c r="AY374" s="36">
        <f t="shared" si="311"/>
        <v>376316.44</v>
      </c>
      <c r="AZ374" s="36">
        <f t="shared" si="312"/>
        <v>257242</v>
      </c>
      <c r="BA374" s="36">
        <f t="shared" si="313"/>
        <v>379841.73</v>
      </c>
    </row>
    <row r="375" spans="1:53" x14ac:dyDescent="0.2">
      <c r="A375" s="25">
        <v>40513</v>
      </c>
      <c r="B375" s="36">
        <v>208800</v>
      </c>
      <c r="C375" s="36">
        <v>294398.49</v>
      </c>
      <c r="D375" s="36">
        <v>297008.49</v>
      </c>
      <c r="E375" s="36">
        <f t="shared" si="285"/>
        <v>210470</v>
      </c>
      <c r="F375" s="36">
        <f t="shared" si="286"/>
        <v>300023.51</v>
      </c>
      <c r="G375" s="36">
        <f t="shared" si="287"/>
        <v>212454</v>
      </c>
      <c r="H375" s="36">
        <f t="shared" si="288"/>
        <v>303057.93</v>
      </c>
      <c r="I375" s="36">
        <f t="shared" si="265"/>
        <v>214438</v>
      </c>
      <c r="J375" s="36">
        <f t="shared" si="266"/>
        <v>306111.87</v>
      </c>
      <c r="K375" s="36">
        <f t="shared" si="267"/>
        <v>216422</v>
      </c>
      <c r="L375" s="36">
        <f t="shared" si="268"/>
        <v>309185.46000000002</v>
      </c>
      <c r="M375" s="36">
        <f t="shared" si="269"/>
        <v>218406</v>
      </c>
      <c r="N375" s="36">
        <f t="shared" si="270"/>
        <v>312278.83</v>
      </c>
      <c r="O375" s="36">
        <f t="shared" si="271"/>
        <v>220390</v>
      </c>
      <c r="P375" s="36">
        <f t="shared" si="272"/>
        <v>315392.09999999998</v>
      </c>
      <c r="Q375" s="36">
        <f t="shared" si="273"/>
        <v>222374</v>
      </c>
      <c r="R375" s="36">
        <f t="shared" si="274"/>
        <v>318525.40000000002</v>
      </c>
      <c r="S375" s="36">
        <f t="shared" si="275"/>
        <v>224358</v>
      </c>
      <c r="T375" s="36">
        <f t="shared" si="276"/>
        <v>321678.86</v>
      </c>
      <c r="U375" s="36">
        <f t="shared" si="277"/>
        <v>226342</v>
      </c>
      <c r="V375" s="36">
        <f t="shared" si="278"/>
        <v>324852.61</v>
      </c>
      <c r="W375" s="36">
        <f t="shared" si="279"/>
        <v>228326</v>
      </c>
      <c r="X375" s="36">
        <f t="shared" si="280"/>
        <v>328046.78000000003</v>
      </c>
      <c r="Y375" s="36">
        <f t="shared" si="281"/>
        <v>230310</v>
      </c>
      <c r="Z375" s="36">
        <f t="shared" si="282"/>
        <v>331261.5</v>
      </c>
      <c r="AA375" s="36">
        <f t="shared" si="283"/>
        <v>232294</v>
      </c>
      <c r="AB375" s="36">
        <f t="shared" si="284"/>
        <v>334496.90000000002</v>
      </c>
      <c r="AC375" s="41">
        <f t="shared" si="289"/>
        <v>335658.37</v>
      </c>
      <c r="AD375" s="36">
        <f t="shared" si="290"/>
        <v>234278</v>
      </c>
      <c r="AE375" s="36">
        <f t="shared" si="291"/>
        <v>338922.06</v>
      </c>
      <c r="AF375" s="36">
        <f t="shared" si="292"/>
        <v>236262</v>
      </c>
      <c r="AG375" s="36">
        <f t="shared" si="293"/>
        <v>342206.75</v>
      </c>
      <c r="AH375" s="36">
        <f t="shared" si="294"/>
        <v>238246</v>
      </c>
      <c r="AI375" s="36">
        <f t="shared" si="295"/>
        <v>345512.58</v>
      </c>
      <c r="AJ375" s="36">
        <f t="shared" si="296"/>
        <v>240230</v>
      </c>
      <c r="AK375" s="36">
        <f t="shared" si="297"/>
        <v>348839.67999999999</v>
      </c>
      <c r="AL375" s="36">
        <f t="shared" si="298"/>
        <v>242214</v>
      </c>
      <c r="AM375" s="36">
        <f t="shared" si="299"/>
        <v>352188.18</v>
      </c>
      <c r="AN375" s="36">
        <f t="shared" si="300"/>
        <v>244198</v>
      </c>
      <c r="AO375" s="36">
        <f t="shared" si="301"/>
        <v>355558.23</v>
      </c>
      <c r="AP375" s="36">
        <f t="shared" si="302"/>
        <v>246182</v>
      </c>
      <c r="AQ375" s="36">
        <f t="shared" si="303"/>
        <v>358949.96</v>
      </c>
      <c r="AR375" s="36">
        <f t="shared" si="304"/>
        <v>248166</v>
      </c>
      <c r="AS375" s="36">
        <f t="shared" si="305"/>
        <v>362363.51</v>
      </c>
      <c r="AT375" s="36">
        <f t="shared" si="306"/>
        <v>250150</v>
      </c>
      <c r="AU375" s="36">
        <f t="shared" si="307"/>
        <v>365799.03</v>
      </c>
      <c r="AV375" s="36">
        <f t="shared" si="308"/>
        <v>252134</v>
      </c>
      <c r="AW375" s="36">
        <f t="shared" si="309"/>
        <v>369256.65</v>
      </c>
      <c r="AX375" s="36">
        <f t="shared" si="310"/>
        <v>254118</v>
      </c>
      <c r="AY375" s="36">
        <f t="shared" si="311"/>
        <v>372736.52</v>
      </c>
      <c r="AZ375" s="36">
        <f t="shared" si="312"/>
        <v>256102</v>
      </c>
      <c r="BA375" s="36">
        <f t="shared" si="313"/>
        <v>376238.78</v>
      </c>
    </row>
    <row r="376" spans="1:53" x14ac:dyDescent="0.2">
      <c r="A376" s="25">
        <v>40544</v>
      </c>
      <c r="B376" s="36">
        <v>207660</v>
      </c>
      <c r="C376" s="36">
        <v>291348.58</v>
      </c>
      <c r="D376" s="36">
        <v>293944.33</v>
      </c>
      <c r="E376" s="36">
        <f t="shared" si="285"/>
        <v>209330</v>
      </c>
      <c r="F376" s="36">
        <f t="shared" si="286"/>
        <v>296939.63</v>
      </c>
      <c r="G376" s="36">
        <f t="shared" si="287"/>
        <v>211314</v>
      </c>
      <c r="H376" s="36">
        <f t="shared" si="288"/>
        <v>299954.21000000002</v>
      </c>
      <c r="I376" s="36">
        <f t="shared" si="265"/>
        <v>213298</v>
      </c>
      <c r="J376" s="36">
        <f t="shared" si="266"/>
        <v>302988.18</v>
      </c>
      <c r="K376" s="36">
        <f t="shared" si="267"/>
        <v>215282</v>
      </c>
      <c r="L376" s="36">
        <f t="shared" si="268"/>
        <v>306041.67</v>
      </c>
      <c r="M376" s="36">
        <f t="shared" si="269"/>
        <v>217266</v>
      </c>
      <c r="N376" s="36">
        <f t="shared" si="270"/>
        <v>309114.81</v>
      </c>
      <c r="O376" s="36">
        <f t="shared" si="271"/>
        <v>219250</v>
      </c>
      <c r="P376" s="36">
        <f t="shared" si="272"/>
        <v>312207.71999999997</v>
      </c>
      <c r="Q376" s="36">
        <f t="shared" si="273"/>
        <v>221234</v>
      </c>
      <c r="R376" s="36">
        <f t="shared" si="274"/>
        <v>315320.53000000003</v>
      </c>
      <c r="S376" s="36">
        <f t="shared" si="275"/>
        <v>223218</v>
      </c>
      <c r="T376" s="36">
        <f t="shared" si="276"/>
        <v>318453.37</v>
      </c>
      <c r="U376" s="36">
        <f t="shared" si="277"/>
        <v>225202</v>
      </c>
      <c r="V376" s="36">
        <f t="shared" si="278"/>
        <v>321606.37</v>
      </c>
      <c r="W376" s="36">
        <f t="shared" si="279"/>
        <v>227186</v>
      </c>
      <c r="X376" s="36">
        <f t="shared" si="280"/>
        <v>324779.65000000002</v>
      </c>
      <c r="Y376" s="36">
        <f t="shared" si="281"/>
        <v>229170</v>
      </c>
      <c r="Z376" s="36">
        <f t="shared" si="282"/>
        <v>327973.34999999998</v>
      </c>
      <c r="AA376" s="36">
        <f t="shared" si="283"/>
        <v>231154</v>
      </c>
      <c r="AB376" s="36">
        <f t="shared" si="284"/>
        <v>331187.59999999998</v>
      </c>
      <c r="AC376" s="41">
        <f t="shared" si="289"/>
        <v>332343.37</v>
      </c>
      <c r="AD376" s="36">
        <f t="shared" si="290"/>
        <v>233138</v>
      </c>
      <c r="AE376" s="36">
        <f t="shared" si="291"/>
        <v>335585.74</v>
      </c>
      <c r="AF376" s="36">
        <f t="shared" si="292"/>
        <v>235122</v>
      </c>
      <c r="AG376" s="36">
        <f t="shared" si="293"/>
        <v>338848.97</v>
      </c>
      <c r="AH376" s="36">
        <f t="shared" si="294"/>
        <v>237106</v>
      </c>
      <c r="AI376" s="36">
        <f t="shared" si="295"/>
        <v>342133.19</v>
      </c>
      <c r="AJ376" s="36">
        <f t="shared" si="296"/>
        <v>239090</v>
      </c>
      <c r="AK376" s="36">
        <f t="shared" si="297"/>
        <v>345438.54</v>
      </c>
      <c r="AL376" s="36">
        <f t="shared" si="298"/>
        <v>241074</v>
      </c>
      <c r="AM376" s="36">
        <f t="shared" si="299"/>
        <v>348765.16</v>
      </c>
      <c r="AN376" s="36">
        <f t="shared" si="300"/>
        <v>243058</v>
      </c>
      <c r="AO376" s="36">
        <f t="shared" si="301"/>
        <v>352113.18</v>
      </c>
      <c r="AP376" s="36">
        <f t="shared" si="302"/>
        <v>245042</v>
      </c>
      <c r="AQ376" s="36">
        <f t="shared" si="303"/>
        <v>355482.74</v>
      </c>
      <c r="AR376" s="36">
        <f t="shared" si="304"/>
        <v>247026</v>
      </c>
      <c r="AS376" s="36">
        <f t="shared" si="305"/>
        <v>358873.98</v>
      </c>
      <c r="AT376" s="36">
        <f t="shared" si="306"/>
        <v>249010</v>
      </c>
      <c r="AU376" s="36">
        <f t="shared" si="307"/>
        <v>362287.04</v>
      </c>
      <c r="AV376" s="36">
        <f t="shared" si="308"/>
        <v>250994</v>
      </c>
      <c r="AW376" s="36">
        <f t="shared" si="309"/>
        <v>365722.06</v>
      </c>
      <c r="AX376" s="36">
        <f t="shared" si="310"/>
        <v>252978</v>
      </c>
      <c r="AY376" s="36">
        <f t="shared" si="311"/>
        <v>369179.18</v>
      </c>
      <c r="AZ376" s="36">
        <f t="shared" si="312"/>
        <v>254962</v>
      </c>
      <c r="BA376" s="36">
        <f t="shared" si="313"/>
        <v>372658.55</v>
      </c>
    </row>
    <row r="377" spans="1:53" x14ac:dyDescent="0.2">
      <c r="A377" s="25">
        <v>40575</v>
      </c>
      <c r="B377" s="36">
        <v>206520</v>
      </c>
      <c r="C377" s="36">
        <v>288318.19</v>
      </c>
      <c r="D377" s="36">
        <v>290899.69</v>
      </c>
      <c r="E377" s="36">
        <f t="shared" si="285"/>
        <v>208190</v>
      </c>
      <c r="F377" s="36">
        <f t="shared" si="286"/>
        <v>293875.40999999997</v>
      </c>
      <c r="G377" s="36">
        <f t="shared" si="287"/>
        <v>210174</v>
      </c>
      <c r="H377" s="36">
        <f t="shared" si="288"/>
        <v>296870.27</v>
      </c>
      <c r="I377" s="36">
        <f t="shared" si="265"/>
        <v>212158</v>
      </c>
      <c r="J377" s="36">
        <f t="shared" si="266"/>
        <v>299884.40000000002</v>
      </c>
      <c r="K377" s="36">
        <f t="shared" si="267"/>
        <v>214142</v>
      </c>
      <c r="L377" s="36">
        <f t="shared" si="268"/>
        <v>302917.92</v>
      </c>
      <c r="M377" s="36">
        <f t="shared" si="269"/>
        <v>216126</v>
      </c>
      <c r="N377" s="36">
        <f t="shared" si="270"/>
        <v>305970.96000000002</v>
      </c>
      <c r="O377" s="36">
        <f t="shared" si="271"/>
        <v>218110</v>
      </c>
      <c r="P377" s="36">
        <f t="shared" si="272"/>
        <v>309043.64</v>
      </c>
      <c r="Q377" s="36">
        <f t="shared" si="273"/>
        <v>220094</v>
      </c>
      <c r="R377" s="36">
        <f t="shared" si="274"/>
        <v>312136.09000000003</v>
      </c>
      <c r="S377" s="36">
        <f t="shared" si="275"/>
        <v>222078</v>
      </c>
      <c r="T377" s="36">
        <f t="shared" si="276"/>
        <v>315248.44</v>
      </c>
      <c r="U377" s="36">
        <f t="shared" si="277"/>
        <v>224062</v>
      </c>
      <c r="V377" s="36">
        <f t="shared" si="278"/>
        <v>318380.82</v>
      </c>
      <c r="W377" s="36">
        <f t="shared" si="279"/>
        <v>226046</v>
      </c>
      <c r="X377" s="36">
        <f t="shared" si="280"/>
        <v>321533.34999999998</v>
      </c>
      <c r="Y377" s="36">
        <f t="shared" si="281"/>
        <v>228030</v>
      </c>
      <c r="Z377" s="36">
        <f t="shared" si="282"/>
        <v>324706.15999999997</v>
      </c>
      <c r="AA377" s="36">
        <f t="shared" si="283"/>
        <v>230014</v>
      </c>
      <c r="AB377" s="36">
        <f t="shared" si="284"/>
        <v>327899.39</v>
      </c>
      <c r="AC377" s="41">
        <f t="shared" si="289"/>
        <v>329049.46000000002</v>
      </c>
      <c r="AD377" s="36">
        <f t="shared" si="290"/>
        <v>231998</v>
      </c>
      <c r="AE377" s="36">
        <f t="shared" si="291"/>
        <v>332270.63</v>
      </c>
      <c r="AF377" s="36">
        <f t="shared" si="292"/>
        <v>233982</v>
      </c>
      <c r="AG377" s="36">
        <f t="shared" si="293"/>
        <v>335512.53000000003</v>
      </c>
      <c r="AH377" s="36">
        <f t="shared" si="294"/>
        <v>235966</v>
      </c>
      <c r="AI377" s="36">
        <f t="shared" si="295"/>
        <v>338775.29</v>
      </c>
      <c r="AJ377" s="36">
        <f t="shared" si="296"/>
        <v>237950</v>
      </c>
      <c r="AK377" s="36">
        <f t="shared" si="297"/>
        <v>342059.04</v>
      </c>
      <c r="AL377" s="36">
        <f t="shared" si="298"/>
        <v>239934</v>
      </c>
      <c r="AM377" s="36">
        <f t="shared" si="299"/>
        <v>345363.92</v>
      </c>
      <c r="AN377" s="36">
        <f t="shared" si="300"/>
        <v>241918</v>
      </c>
      <c r="AO377" s="36">
        <f t="shared" si="301"/>
        <v>348690.06</v>
      </c>
      <c r="AP377" s="36">
        <f t="shared" si="302"/>
        <v>243902</v>
      </c>
      <c r="AQ377" s="36">
        <f t="shared" si="303"/>
        <v>352037.6</v>
      </c>
      <c r="AR377" s="36">
        <f t="shared" si="304"/>
        <v>245886</v>
      </c>
      <c r="AS377" s="36">
        <f t="shared" si="305"/>
        <v>355406.68</v>
      </c>
      <c r="AT377" s="36">
        <f t="shared" si="306"/>
        <v>247870</v>
      </c>
      <c r="AU377" s="36">
        <f t="shared" si="307"/>
        <v>358797.44</v>
      </c>
      <c r="AV377" s="36">
        <f t="shared" si="308"/>
        <v>249854</v>
      </c>
      <c r="AW377" s="36">
        <f t="shared" si="309"/>
        <v>362210.01</v>
      </c>
      <c r="AX377" s="36">
        <f t="shared" si="310"/>
        <v>251838</v>
      </c>
      <c r="AY377" s="36">
        <f t="shared" si="311"/>
        <v>365644.54</v>
      </c>
      <c r="AZ377" s="36">
        <f t="shared" si="312"/>
        <v>253822</v>
      </c>
      <c r="BA377" s="36">
        <f t="shared" si="313"/>
        <v>369101.17</v>
      </c>
    </row>
    <row r="378" spans="1:53" x14ac:dyDescent="0.2">
      <c r="A378" s="25">
        <v>40603</v>
      </c>
      <c r="B378" s="36">
        <v>205380</v>
      </c>
      <c r="C378" s="36">
        <v>285306.84999999998</v>
      </c>
      <c r="D378" s="36">
        <v>287874.09999999998</v>
      </c>
      <c r="E378" s="36">
        <f t="shared" si="285"/>
        <v>207050</v>
      </c>
      <c r="F378" s="36">
        <f t="shared" si="286"/>
        <v>290830.34999999998</v>
      </c>
      <c r="G378" s="36">
        <f t="shared" si="287"/>
        <v>209034</v>
      </c>
      <c r="H378" s="36">
        <f t="shared" si="288"/>
        <v>293805.62</v>
      </c>
      <c r="I378" s="36">
        <f t="shared" si="265"/>
        <v>211018</v>
      </c>
      <c r="J378" s="36">
        <f t="shared" si="266"/>
        <v>296800.03000000003</v>
      </c>
      <c r="K378" s="36">
        <f t="shared" si="267"/>
        <v>213002</v>
      </c>
      <c r="L378" s="36">
        <f t="shared" si="268"/>
        <v>299813.71000000002</v>
      </c>
      <c r="M378" s="36">
        <f t="shared" si="269"/>
        <v>214986</v>
      </c>
      <c r="N378" s="36">
        <f t="shared" si="270"/>
        <v>302846.78000000003</v>
      </c>
      <c r="O378" s="36">
        <f t="shared" si="271"/>
        <v>216970</v>
      </c>
      <c r="P378" s="36">
        <f t="shared" si="272"/>
        <v>305899.36</v>
      </c>
      <c r="Q378" s="36">
        <f t="shared" si="273"/>
        <v>218954</v>
      </c>
      <c r="R378" s="36">
        <f t="shared" si="274"/>
        <v>308971.58</v>
      </c>
      <c r="S378" s="36">
        <f t="shared" si="275"/>
        <v>220938</v>
      </c>
      <c r="T378" s="36">
        <f t="shared" si="276"/>
        <v>312063.57</v>
      </c>
      <c r="U378" s="36">
        <f t="shared" si="277"/>
        <v>222922</v>
      </c>
      <c r="V378" s="36">
        <f t="shared" si="278"/>
        <v>315175.45</v>
      </c>
      <c r="W378" s="36">
        <f t="shared" si="279"/>
        <v>224906</v>
      </c>
      <c r="X378" s="36">
        <f t="shared" si="280"/>
        <v>318307.36</v>
      </c>
      <c r="Y378" s="36">
        <f t="shared" si="281"/>
        <v>226890</v>
      </c>
      <c r="Z378" s="36">
        <f t="shared" si="282"/>
        <v>321459.42</v>
      </c>
      <c r="AA378" s="36">
        <f t="shared" si="283"/>
        <v>228874</v>
      </c>
      <c r="AB378" s="36">
        <f t="shared" si="284"/>
        <v>324631.76</v>
      </c>
      <c r="AC378" s="41">
        <f t="shared" si="289"/>
        <v>325776.13</v>
      </c>
      <c r="AD378" s="36">
        <f t="shared" si="290"/>
        <v>230858</v>
      </c>
      <c r="AE378" s="36">
        <f t="shared" si="291"/>
        <v>328976.24</v>
      </c>
      <c r="AF378" s="36">
        <f t="shared" si="292"/>
        <v>232842</v>
      </c>
      <c r="AG378" s="36">
        <f t="shared" si="293"/>
        <v>332196.94</v>
      </c>
      <c r="AH378" s="36">
        <f t="shared" si="294"/>
        <v>234826</v>
      </c>
      <c r="AI378" s="36">
        <f t="shared" si="295"/>
        <v>335438.36</v>
      </c>
      <c r="AJ378" s="36">
        <f t="shared" si="296"/>
        <v>236810</v>
      </c>
      <c r="AK378" s="36">
        <f t="shared" si="297"/>
        <v>338700.64</v>
      </c>
      <c r="AL378" s="36">
        <f t="shared" si="298"/>
        <v>238794</v>
      </c>
      <c r="AM378" s="36">
        <f t="shared" si="299"/>
        <v>341983.91</v>
      </c>
      <c r="AN378" s="36">
        <f t="shared" si="300"/>
        <v>240778</v>
      </c>
      <c r="AO378" s="36">
        <f t="shared" si="301"/>
        <v>345288.3</v>
      </c>
      <c r="AP378" s="36">
        <f t="shared" si="302"/>
        <v>242762</v>
      </c>
      <c r="AQ378" s="36">
        <f t="shared" si="303"/>
        <v>348613.95</v>
      </c>
      <c r="AR378" s="36">
        <f t="shared" si="304"/>
        <v>244746</v>
      </c>
      <c r="AS378" s="36">
        <f t="shared" si="305"/>
        <v>351961</v>
      </c>
      <c r="AT378" s="36">
        <f t="shared" si="306"/>
        <v>246730</v>
      </c>
      <c r="AU378" s="36">
        <f t="shared" si="307"/>
        <v>355329.59</v>
      </c>
      <c r="AV378" s="36">
        <f t="shared" si="308"/>
        <v>248714</v>
      </c>
      <c r="AW378" s="36">
        <f t="shared" si="309"/>
        <v>358719.85</v>
      </c>
      <c r="AX378" s="36">
        <f t="shared" si="310"/>
        <v>250698</v>
      </c>
      <c r="AY378" s="36">
        <f t="shared" si="311"/>
        <v>362131.92</v>
      </c>
      <c r="AZ378" s="36">
        <f t="shared" si="312"/>
        <v>252682</v>
      </c>
      <c r="BA378" s="36">
        <f t="shared" si="313"/>
        <v>365565.95</v>
      </c>
    </row>
    <row r="379" spans="1:53" x14ac:dyDescent="0.2">
      <c r="A379" s="25">
        <v>40634</v>
      </c>
      <c r="B379" s="36">
        <v>204240</v>
      </c>
      <c r="C379" s="36">
        <v>282314.71000000002</v>
      </c>
      <c r="D379" s="36">
        <v>284867.71000000002</v>
      </c>
      <c r="E379" s="36">
        <f t="shared" si="285"/>
        <v>205910</v>
      </c>
      <c r="F379" s="36">
        <f t="shared" si="286"/>
        <v>287804.62</v>
      </c>
      <c r="G379" s="36">
        <f t="shared" si="287"/>
        <v>207894</v>
      </c>
      <c r="H379" s="36">
        <f t="shared" si="288"/>
        <v>290760.42</v>
      </c>
      <c r="I379" s="36">
        <f t="shared" si="265"/>
        <v>209878</v>
      </c>
      <c r="J379" s="36">
        <f t="shared" si="266"/>
        <v>293735.24</v>
      </c>
      <c r="K379" s="36">
        <f t="shared" si="267"/>
        <v>211862</v>
      </c>
      <c r="L379" s="36">
        <f t="shared" si="268"/>
        <v>296729.2</v>
      </c>
      <c r="M379" s="36">
        <f t="shared" si="269"/>
        <v>213846</v>
      </c>
      <c r="N379" s="36">
        <f t="shared" si="270"/>
        <v>299742.42</v>
      </c>
      <c r="O379" s="36">
        <f t="shared" si="271"/>
        <v>215830</v>
      </c>
      <c r="P379" s="36">
        <f t="shared" si="272"/>
        <v>302775.03000000003</v>
      </c>
      <c r="Q379" s="36">
        <f t="shared" si="273"/>
        <v>217814</v>
      </c>
      <c r="R379" s="36">
        <f t="shared" si="274"/>
        <v>305827.15000000002</v>
      </c>
      <c r="S379" s="36">
        <f t="shared" si="275"/>
        <v>219798</v>
      </c>
      <c r="T379" s="36">
        <f t="shared" si="276"/>
        <v>308898.90999999997</v>
      </c>
      <c r="U379" s="36">
        <f t="shared" si="277"/>
        <v>221782</v>
      </c>
      <c r="V379" s="36">
        <f t="shared" si="278"/>
        <v>311990.43</v>
      </c>
      <c r="W379" s="36">
        <f t="shared" si="279"/>
        <v>223766</v>
      </c>
      <c r="X379" s="36">
        <f t="shared" si="280"/>
        <v>315101.84000000003</v>
      </c>
      <c r="Y379" s="36">
        <f t="shared" si="281"/>
        <v>225750</v>
      </c>
      <c r="Z379" s="36">
        <f t="shared" si="282"/>
        <v>318233.27</v>
      </c>
      <c r="AA379" s="36">
        <f t="shared" si="283"/>
        <v>227734</v>
      </c>
      <c r="AB379" s="36">
        <f t="shared" si="284"/>
        <v>321384.84999999998</v>
      </c>
      <c r="AC379" s="41">
        <f t="shared" si="289"/>
        <v>322523.52000000002</v>
      </c>
      <c r="AD379" s="36">
        <f t="shared" si="290"/>
        <v>229718</v>
      </c>
      <c r="AE379" s="36">
        <f t="shared" si="291"/>
        <v>325702.7</v>
      </c>
      <c r="AF379" s="36">
        <f t="shared" si="292"/>
        <v>231702</v>
      </c>
      <c r="AG379" s="36">
        <f t="shared" si="293"/>
        <v>328902.34000000003</v>
      </c>
      <c r="AH379" s="36">
        <f t="shared" si="294"/>
        <v>233686</v>
      </c>
      <c r="AI379" s="36">
        <f t="shared" si="295"/>
        <v>332122.57</v>
      </c>
      <c r="AJ379" s="36">
        <f t="shared" si="296"/>
        <v>235670</v>
      </c>
      <c r="AK379" s="36">
        <f t="shared" si="297"/>
        <v>335363.51</v>
      </c>
      <c r="AL379" s="36">
        <f t="shared" si="298"/>
        <v>237654</v>
      </c>
      <c r="AM379" s="36">
        <f t="shared" si="299"/>
        <v>338625.31</v>
      </c>
      <c r="AN379" s="36">
        <f t="shared" si="300"/>
        <v>239638</v>
      </c>
      <c r="AO379" s="36">
        <f t="shared" si="301"/>
        <v>341908.09</v>
      </c>
      <c r="AP379" s="36">
        <f t="shared" si="302"/>
        <v>241622</v>
      </c>
      <c r="AQ379" s="36">
        <f t="shared" si="303"/>
        <v>345212</v>
      </c>
      <c r="AR379" s="36">
        <f t="shared" si="304"/>
        <v>243606</v>
      </c>
      <c r="AS379" s="36">
        <f t="shared" si="305"/>
        <v>348537.16</v>
      </c>
      <c r="AT379" s="36">
        <f t="shared" si="306"/>
        <v>245590</v>
      </c>
      <c r="AU379" s="36">
        <f t="shared" si="307"/>
        <v>351883.72</v>
      </c>
      <c r="AV379" s="36">
        <f t="shared" si="308"/>
        <v>247574</v>
      </c>
      <c r="AW379" s="36">
        <f t="shared" si="309"/>
        <v>355251.81</v>
      </c>
      <c r="AX379" s="36">
        <f t="shared" si="310"/>
        <v>249558</v>
      </c>
      <c r="AY379" s="36">
        <f t="shared" si="311"/>
        <v>358641.57</v>
      </c>
      <c r="AZ379" s="36">
        <f t="shared" si="312"/>
        <v>251542</v>
      </c>
      <c r="BA379" s="36">
        <f t="shared" si="313"/>
        <v>362053.14</v>
      </c>
    </row>
    <row r="380" spans="1:53" x14ac:dyDescent="0.2">
      <c r="A380" s="25">
        <v>40664</v>
      </c>
      <c r="B380" s="36">
        <v>203100</v>
      </c>
      <c r="C380" s="36">
        <v>279395.65000000002</v>
      </c>
      <c r="D380" s="36">
        <v>281934.40000000002</v>
      </c>
      <c r="E380" s="36">
        <f t="shared" si="285"/>
        <v>204770</v>
      </c>
      <c r="F380" s="36">
        <f t="shared" si="286"/>
        <v>284852.43</v>
      </c>
      <c r="G380" s="36">
        <f t="shared" si="287"/>
        <v>206754</v>
      </c>
      <c r="H380" s="36">
        <f t="shared" si="288"/>
        <v>287789.24</v>
      </c>
      <c r="I380" s="36">
        <f t="shared" si="265"/>
        <v>208738</v>
      </c>
      <c r="J380" s="36">
        <f t="shared" si="266"/>
        <v>290744.94</v>
      </c>
      <c r="K380" s="36">
        <f t="shared" si="267"/>
        <v>210722</v>
      </c>
      <c r="L380" s="36">
        <f t="shared" si="268"/>
        <v>293719.65999999997</v>
      </c>
      <c r="M380" s="36">
        <f t="shared" si="269"/>
        <v>212706</v>
      </c>
      <c r="N380" s="36">
        <f t="shared" si="270"/>
        <v>296713.52</v>
      </c>
      <c r="O380" s="36">
        <f t="shared" si="271"/>
        <v>214690</v>
      </c>
      <c r="P380" s="36">
        <f t="shared" si="272"/>
        <v>299726.64</v>
      </c>
      <c r="Q380" s="36">
        <f t="shared" si="273"/>
        <v>216674</v>
      </c>
      <c r="R380" s="36">
        <f t="shared" si="274"/>
        <v>302759.15000000002</v>
      </c>
      <c r="S380" s="36">
        <f t="shared" si="275"/>
        <v>218658</v>
      </c>
      <c r="T380" s="36">
        <f t="shared" si="276"/>
        <v>305811.17</v>
      </c>
      <c r="U380" s="36">
        <f t="shared" si="277"/>
        <v>220642</v>
      </c>
      <c r="V380" s="36">
        <f t="shared" si="278"/>
        <v>308882.83</v>
      </c>
      <c r="W380" s="36">
        <f t="shared" si="279"/>
        <v>222626</v>
      </c>
      <c r="X380" s="36">
        <f t="shared" si="280"/>
        <v>311974.25</v>
      </c>
      <c r="Y380" s="36">
        <f t="shared" si="281"/>
        <v>224610</v>
      </c>
      <c r="Z380" s="36">
        <f t="shared" si="282"/>
        <v>315085.56</v>
      </c>
      <c r="AA380" s="36">
        <f t="shared" si="283"/>
        <v>226594</v>
      </c>
      <c r="AB380" s="36">
        <f t="shared" si="284"/>
        <v>318216.89</v>
      </c>
      <c r="AC380" s="41">
        <f t="shared" si="289"/>
        <v>319349.86</v>
      </c>
      <c r="AD380" s="36">
        <f t="shared" si="290"/>
        <v>228578</v>
      </c>
      <c r="AE380" s="36">
        <f t="shared" si="291"/>
        <v>322508.62</v>
      </c>
      <c r="AF380" s="36">
        <f t="shared" si="292"/>
        <v>230562</v>
      </c>
      <c r="AG380" s="36">
        <f t="shared" si="293"/>
        <v>325687.71000000002</v>
      </c>
      <c r="AH380" s="36">
        <f t="shared" si="294"/>
        <v>232546</v>
      </c>
      <c r="AI380" s="36">
        <f t="shared" si="295"/>
        <v>328887.25</v>
      </c>
      <c r="AJ380" s="36">
        <f t="shared" si="296"/>
        <v>234530</v>
      </c>
      <c r="AK380" s="36">
        <f t="shared" si="297"/>
        <v>332107.38</v>
      </c>
      <c r="AL380" s="36">
        <f t="shared" si="298"/>
        <v>236514</v>
      </c>
      <c r="AM380" s="36">
        <f t="shared" si="299"/>
        <v>335348.23</v>
      </c>
      <c r="AN380" s="36">
        <f t="shared" si="300"/>
        <v>238498</v>
      </c>
      <c r="AO380" s="36">
        <f t="shared" si="301"/>
        <v>338609.93</v>
      </c>
      <c r="AP380" s="36">
        <f t="shared" si="302"/>
        <v>240482</v>
      </c>
      <c r="AQ380" s="36">
        <f t="shared" si="303"/>
        <v>341892.61</v>
      </c>
      <c r="AR380" s="36">
        <f t="shared" si="304"/>
        <v>242466</v>
      </c>
      <c r="AS380" s="36">
        <f t="shared" si="305"/>
        <v>345196.42</v>
      </c>
      <c r="AT380" s="36">
        <f t="shared" si="306"/>
        <v>244450</v>
      </c>
      <c r="AU380" s="36">
        <f t="shared" si="307"/>
        <v>348521.48</v>
      </c>
      <c r="AV380" s="36">
        <f t="shared" si="308"/>
        <v>246434</v>
      </c>
      <c r="AW380" s="36">
        <f t="shared" si="309"/>
        <v>351867.94</v>
      </c>
      <c r="AX380" s="36">
        <f t="shared" si="310"/>
        <v>248418</v>
      </c>
      <c r="AY380" s="36">
        <f t="shared" si="311"/>
        <v>355235.93</v>
      </c>
      <c r="AZ380" s="36">
        <f t="shared" si="312"/>
        <v>250402</v>
      </c>
      <c r="BA380" s="36">
        <f t="shared" si="313"/>
        <v>358625.59</v>
      </c>
    </row>
    <row r="381" spans="1:53" x14ac:dyDescent="0.2">
      <c r="A381" s="25">
        <v>40695</v>
      </c>
      <c r="B381" s="36">
        <v>201960</v>
      </c>
      <c r="C381" s="36">
        <v>276495.53000000003</v>
      </c>
      <c r="D381" s="36">
        <v>279020.03000000003</v>
      </c>
      <c r="E381" s="36">
        <f t="shared" si="285"/>
        <v>203630</v>
      </c>
      <c r="F381" s="36">
        <f t="shared" si="286"/>
        <v>281919.31</v>
      </c>
      <c r="G381" s="36">
        <f t="shared" si="287"/>
        <v>205614</v>
      </c>
      <c r="H381" s="36">
        <f t="shared" si="288"/>
        <v>284837.25</v>
      </c>
      <c r="I381" s="36">
        <f t="shared" si="265"/>
        <v>207598</v>
      </c>
      <c r="J381" s="36">
        <f t="shared" si="266"/>
        <v>287773.96000000002</v>
      </c>
      <c r="K381" s="36">
        <f t="shared" si="267"/>
        <v>209582</v>
      </c>
      <c r="L381" s="36">
        <f t="shared" si="268"/>
        <v>290729.56</v>
      </c>
      <c r="M381" s="36">
        <f t="shared" si="269"/>
        <v>211566</v>
      </c>
      <c r="N381" s="36">
        <f t="shared" si="270"/>
        <v>293704.18</v>
      </c>
      <c r="O381" s="36">
        <f t="shared" si="271"/>
        <v>213550</v>
      </c>
      <c r="P381" s="36">
        <f t="shared" si="272"/>
        <v>296697.94</v>
      </c>
      <c r="Q381" s="36">
        <f t="shared" si="273"/>
        <v>215534</v>
      </c>
      <c r="R381" s="36">
        <f t="shared" si="274"/>
        <v>299710.96000000002</v>
      </c>
      <c r="S381" s="36">
        <f t="shared" si="275"/>
        <v>217518</v>
      </c>
      <c r="T381" s="36">
        <f t="shared" si="276"/>
        <v>302743.37</v>
      </c>
      <c r="U381" s="36">
        <f t="shared" si="277"/>
        <v>219502</v>
      </c>
      <c r="V381" s="36">
        <f t="shared" si="278"/>
        <v>305795.28999999998</v>
      </c>
      <c r="W381" s="36">
        <f t="shared" si="279"/>
        <v>221486</v>
      </c>
      <c r="X381" s="36">
        <f t="shared" si="280"/>
        <v>308866.84000000003</v>
      </c>
      <c r="Y381" s="36">
        <f t="shared" si="281"/>
        <v>223470</v>
      </c>
      <c r="Z381" s="36">
        <f t="shared" si="282"/>
        <v>311958.15999999997</v>
      </c>
      <c r="AA381" s="36">
        <f t="shared" si="283"/>
        <v>225454</v>
      </c>
      <c r="AB381" s="36">
        <f t="shared" si="284"/>
        <v>315069.37</v>
      </c>
      <c r="AC381" s="41">
        <f t="shared" si="289"/>
        <v>316196.64</v>
      </c>
      <c r="AD381" s="36">
        <f t="shared" si="290"/>
        <v>227438</v>
      </c>
      <c r="AE381" s="36">
        <f t="shared" si="291"/>
        <v>319335.12</v>
      </c>
      <c r="AF381" s="36">
        <f t="shared" si="292"/>
        <v>229422</v>
      </c>
      <c r="AG381" s="36">
        <f t="shared" si="293"/>
        <v>322493.78999999998</v>
      </c>
      <c r="AH381" s="36">
        <f t="shared" si="294"/>
        <v>231406</v>
      </c>
      <c r="AI381" s="36">
        <f t="shared" si="295"/>
        <v>325672.78000000003</v>
      </c>
      <c r="AJ381" s="36">
        <f t="shared" si="296"/>
        <v>233390</v>
      </c>
      <c r="AK381" s="36">
        <f t="shared" si="297"/>
        <v>328872.23</v>
      </c>
      <c r="AL381" s="36">
        <f t="shared" si="298"/>
        <v>235374</v>
      </c>
      <c r="AM381" s="36">
        <f t="shared" si="299"/>
        <v>332092.26</v>
      </c>
      <c r="AN381" s="36">
        <f t="shared" si="300"/>
        <v>237358</v>
      </c>
      <c r="AO381" s="36">
        <f t="shared" si="301"/>
        <v>335333.01</v>
      </c>
      <c r="AP381" s="36">
        <f t="shared" si="302"/>
        <v>239342</v>
      </c>
      <c r="AQ381" s="36">
        <f t="shared" si="303"/>
        <v>338594.61</v>
      </c>
      <c r="AR381" s="36">
        <f t="shared" si="304"/>
        <v>241326</v>
      </c>
      <c r="AS381" s="36">
        <f t="shared" si="305"/>
        <v>341877.2</v>
      </c>
      <c r="AT381" s="36">
        <f t="shared" si="306"/>
        <v>243310</v>
      </c>
      <c r="AU381" s="36">
        <f t="shared" si="307"/>
        <v>345180.91</v>
      </c>
      <c r="AV381" s="36">
        <f t="shared" si="308"/>
        <v>245294</v>
      </c>
      <c r="AW381" s="36">
        <f t="shared" si="309"/>
        <v>348505.87</v>
      </c>
      <c r="AX381" s="36">
        <f t="shared" si="310"/>
        <v>247278</v>
      </c>
      <c r="AY381" s="36">
        <f t="shared" si="311"/>
        <v>351852.23</v>
      </c>
      <c r="AZ381" s="36">
        <f t="shared" si="312"/>
        <v>249262</v>
      </c>
      <c r="BA381" s="36">
        <f t="shared" si="313"/>
        <v>355220.12</v>
      </c>
    </row>
    <row r="382" spans="1:53" x14ac:dyDescent="0.2">
      <c r="A382" s="25">
        <v>40725</v>
      </c>
      <c r="B382" s="36">
        <v>200820</v>
      </c>
      <c r="C382" s="36">
        <v>273614.13</v>
      </c>
      <c r="D382" s="36">
        <v>276124.38</v>
      </c>
      <c r="E382" s="36">
        <f t="shared" si="285"/>
        <v>202490</v>
      </c>
      <c r="F382" s="36">
        <f t="shared" si="286"/>
        <v>279005.03000000003</v>
      </c>
      <c r="G382" s="36">
        <f t="shared" si="287"/>
        <v>204474</v>
      </c>
      <c r="H382" s="36">
        <f t="shared" si="288"/>
        <v>281904.21000000002</v>
      </c>
      <c r="I382" s="36">
        <f t="shared" si="265"/>
        <v>206458</v>
      </c>
      <c r="J382" s="36">
        <f t="shared" si="266"/>
        <v>284822.05</v>
      </c>
      <c r="K382" s="36">
        <f t="shared" si="267"/>
        <v>208442</v>
      </c>
      <c r="L382" s="36">
        <f t="shared" si="268"/>
        <v>287758.65999999997</v>
      </c>
      <c r="M382" s="36">
        <f t="shared" si="269"/>
        <v>210426</v>
      </c>
      <c r="N382" s="36">
        <f t="shared" si="270"/>
        <v>290714.17</v>
      </c>
      <c r="O382" s="36">
        <f t="shared" si="271"/>
        <v>212410</v>
      </c>
      <c r="P382" s="36">
        <f t="shared" si="272"/>
        <v>293688.69</v>
      </c>
      <c r="Q382" s="36">
        <f t="shared" si="273"/>
        <v>214394</v>
      </c>
      <c r="R382" s="36">
        <f t="shared" si="274"/>
        <v>296682.34999999998</v>
      </c>
      <c r="S382" s="36">
        <f t="shared" si="275"/>
        <v>216378</v>
      </c>
      <c r="T382" s="36">
        <f t="shared" si="276"/>
        <v>299695.27</v>
      </c>
      <c r="U382" s="36">
        <f t="shared" si="277"/>
        <v>218362</v>
      </c>
      <c r="V382" s="36">
        <f t="shared" si="278"/>
        <v>302727.58</v>
      </c>
      <c r="W382" s="36">
        <f t="shared" si="279"/>
        <v>220346</v>
      </c>
      <c r="X382" s="36">
        <f t="shared" si="280"/>
        <v>305779.40000000002</v>
      </c>
      <c r="Y382" s="36">
        <f t="shared" si="281"/>
        <v>222330</v>
      </c>
      <c r="Z382" s="36">
        <f t="shared" si="282"/>
        <v>308850.84999999998</v>
      </c>
      <c r="AA382" s="36">
        <f t="shared" si="283"/>
        <v>224314</v>
      </c>
      <c r="AB382" s="36">
        <f t="shared" si="284"/>
        <v>311942.06</v>
      </c>
      <c r="AC382" s="41">
        <f t="shared" si="289"/>
        <v>313063.63</v>
      </c>
      <c r="AD382" s="36">
        <f t="shared" si="290"/>
        <v>226298</v>
      </c>
      <c r="AE382" s="36">
        <f t="shared" si="291"/>
        <v>316181.95</v>
      </c>
      <c r="AF382" s="36">
        <f t="shared" si="292"/>
        <v>228282</v>
      </c>
      <c r="AG382" s="36">
        <f t="shared" si="293"/>
        <v>319320.33</v>
      </c>
      <c r="AH382" s="36">
        <f t="shared" si="294"/>
        <v>230266</v>
      </c>
      <c r="AI382" s="36">
        <f t="shared" si="295"/>
        <v>322478.90000000002</v>
      </c>
      <c r="AJ382" s="36">
        <f t="shared" si="296"/>
        <v>232250</v>
      </c>
      <c r="AK382" s="36">
        <f t="shared" si="297"/>
        <v>325657.8</v>
      </c>
      <c r="AL382" s="36">
        <f t="shared" si="298"/>
        <v>234234</v>
      </c>
      <c r="AM382" s="36">
        <f t="shared" si="299"/>
        <v>328857.15000000002</v>
      </c>
      <c r="AN382" s="36">
        <f t="shared" si="300"/>
        <v>236218</v>
      </c>
      <c r="AO382" s="36">
        <f t="shared" si="301"/>
        <v>332077.08</v>
      </c>
      <c r="AP382" s="36">
        <f t="shared" si="302"/>
        <v>238202</v>
      </c>
      <c r="AQ382" s="36">
        <f t="shared" si="303"/>
        <v>335317.73</v>
      </c>
      <c r="AR382" s="36">
        <f t="shared" si="304"/>
        <v>240186</v>
      </c>
      <c r="AS382" s="36">
        <f t="shared" si="305"/>
        <v>338579.23</v>
      </c>
      <c r="AT382" s="36">
        <f t="shared" si="306"/>
        <v>242170</v>
      </c>
      <c r="AU382" s="36">
        <f t="shared" si="307"/>
        <v>341861.72</v>
      </c>
      <c r="AV382" s="36">
        <f t="shared" si="308"/>
        <v>244154</v>
      </c>
      <c r="AW382" s="36">
        <f t="shared" si="309"/>
        <v>345165.33</v>
      </c>
      <c r="AX382" s="36">
        <f t="shared" si="310"/>
        <v>246138</v>
      </c>
      <c r="AY382" s="36">
        <f t="shared" si="311"/>
        <v>348490.19</v>
      </c>
      <c r="AZ382" s="36">
        <f t="shared" si="312"/>
        <v>248122</v>
      </c>
      <c r="BA382" s="36">
        <f t="shared" si="313"/>
        <v>351836.44</v>
      </c>
    </row>
    <row r="383" spans="1:53" x14ac:dyDescent="0.2">
      <c r="A383" s="25">
        <v>40756</v>
      </c>
      <c r="B383" s="36">
        <v>199680</v>
      </c>
      <c r="C383" s="36">
        <v>270751.02</v>
      </c>
      <c r="D383" s="36">
        <v>273247.02</v>
      </c>
      <c r="E383" s="36">
        <f t="shared" si="285"/>
        <v>201350</v>
      </c>
      <c r="F383" s="36">
        <f t="shared" si="286"/>
        <v>276109.15999999997</v>
      </c>
      <c r="G383" s="36">
        <f t="shared" si="287"/>
        <v>203334</v>
      </c>
      <c r="H383" s="36">
        <f t="shared" si="288"/>
        <v>278989.71000000002</v>
      </c>
      <c r="I383" s="36">
        <f t="shared" si="265"/>
        <v>205318</v>
      </c>
      <c r="J383" s="36">
        <f t="shared" si="266"/>
        <v>281888.8</v>
      </c>
      <c r="K383" s="36">
        <f t="shared" si="267"/>
        <v>207302</v>
      </c>
      <c r="L383" s="36">
        <f t="shared" si="268"/>
        <v>284806.53999999998</v>
      </c>
      <c r="M383" s="36">
        <f t="shared" si="269"/>
        <v>209286</v>
      </c>
      <c r="N383" s="36">
        <f t="shared" si="270"/>
        <v>287743.05</v>
      </c>
      <c r="O383" s="36">
        <f t="shared" si="271"/>
        <v>211270</v>
      </c>
      <c r="P383" s="36">
        <f t="shared" si="272"/>
        <v>290698.46000000002</v>
      </c>
      <c r="Q383" s="36">
        <f t="shared" si="273"/>
        <v>213254</v>
      </c>
      <c r="R383" s="36">
        <f t="shared" si="274"/>
        <v>293672.88</v>
      </c>
      <c r="S383" s="36">
        <f t="shared" si="275"/>
        <v>215238</v>
      </c>
      <c r="T383" s="36">
        <f t="shared" si="276"/>
        <v>296666.44</v>
      </c>
      <c r="U383" s="36">
        <f t="shared" si="277"/>
        <v>217222</v>
      </c>
      <c r="V383" s="36">
        <f t="shared" si="278"/>
        <v>299679.26</v>
      </c>
      <c r="W383" s="36">
        <f t="shared" si="279"/>
        <v>219206</v>
      </c>
      <c r="X383" s="36">
        <f t="shared" si="280"/>
        <v>302711.46000000002</v>
      </c>
      <c r="Y383" s="36">
        <f t="shared" si="281"/>
        <v>221190</v>
      </c>
      <c r="Z383" s="36">
        <f t="shared" si="282"/>
        <v>305763.17</v>
      </c>
      <c r="AA383" s="36">
        <f t="shared" si="283"/>
        <v>223174</v>
      </c>
      <c r="AB383" s="36">
        <f t="shared" si="284"/>
        <v>308834.52</v>
      </c>
      <c r="AC383" s="41">
        <f t="shared" si="289"/>
        <v>309950.39</v>
      </c>
      <c r="AD383" s="36">
        <f t="shared" si="290"/>
        <v>225158</v>
      </c>
      <c r="AE383" s="36">
        <f t="shared" si="291"/>
        <v>313048.68</v>
      </c>
      <c r="AF383" s="36">
        <f t="shared" si="292"/>
        <v>227142</v>
      </c>
      <c r="AG383" s="36">
        <f t="shared" si="293"/>
        <v>316166.90000000002</v>
      </c>
      <c r="AH383" s="36">
        <f t="shared" si="294"/>
        <v>229126</v>
      </c>
      <c r="AI383" s="36">
        <f t="shared" si="295"/>
        <v>319305.19</v>
      </c>
      <c r="AJ383" s="36">
        <f t="shared" si="296"/>
        <v>231110</v>
      </c>
      <c r="AK383" s="36">
        <f t="shared" si="297"/>
        <v>322463.67</v>
      </c>
      <c r="AL383" s="36">
        <f t="shared" si="298"/>
        <v>233094</v>
      </c>
      <c r="AM383" s="36">
        <f t="shared" si="299"/>
        <v>325642.46999999997</v>
      </c>
      <c r="AN383" s="36">
        <f t="shared" si="300"/>
        <v>235078</v>
      </c>
      <c r="AO383" s="36">
        <f t="shared" si="301"/>
        <v>328841.71999999997</v>
      </c>
      <c r="AP383" s="36">
        <f t="shared" si="302"/>
        <v>237062</v>
      </c>
      <c r="AQ383" s="36">
        <f t="shared" si="303"/>
        <v>332061.56</v>
      </c>
      <c r="AR383" s="36">
        <f t="shared" si="304"/>
        <v>239046</v>
      </c>
      <c r="AS383" s="36">
        <f t="shared" si="305"/>
        <v>335302.11</v>
      </c>
      <c r="AT383" s="36">
        <f t="shared" si="306"/>
        <v>241030</v>
      </c>
      <c r="AU383" s="36">
        <f t="shared" si="307"/>
        <v>338563.51</v>
      </c>
      <c r="AV383" s="36">
        <f t="shared" si="308"/>
        <v>243014</v>
      </c>
      <c r="AW383" s="36">
        <f t="shared" si="309"/>
        <v>341845.9</v>
      </c>
      <c r="AX383" s="36">
        <f t="shared" si="310"/>
        <v>244998</v>
      </c>
      <c r="AY383" s="36">
        <f t="shared" si="311"/>
        <v>345149.4</v>
      </c>
      <c r="AZ383" s="36">
        <f t="shared" si="312"/>
        <v>246982</v>
      </c>
      <c r="BA383" s="36">
        <f t="shared" si="313"/>
        <v>348474.16</v>
      </c>
    </row>
    <row r="384" spans="1:53" x14ac:dyDescent="0.2">
      <c r="A384" s="25">
        <v>40787</v>
      </c>
      <c r="B384" s="36">
        <v>198540</v>
      </c>
      <c r="C384" s="36">
        <v>267906.21000000002</v>
      </c>
      <c r="D384" s="36">
        <v>270387.96000000002</v>
      </c>
      <c r="E384" s="36">
        <f t="shared" si="285"/>
        <v>200210</v>
      </c>
      <c r="F384" s="36">
        <f t="shared" si="286"/>
        <v>273231.7</v>
      </c>
      <c r="G384" s="36">
        <f t="shared" si="287"/>
        <v>202194</v>
      </c>
      <c r="H384" s="36">
        <f t="shared" si="288"/>
        <v>276093.74</v>
      </c>
      <c r="I384" s="36">
        <f t="shared" si="265"/>
        <v>204178</v>
      </c>
      <c r="J384" s="36">
        <f t="shared" si="266"/>
        <v>278974.19</v>
      </c>
      <c r="K384" s="36">
        <f t="shared" si="267"/>
        <v>206162</v>
      </c>
      <c r="L384" s="36">
        <f t="shared" si="268"/>
        <v>281873.18</v>
      </c>
      <c r="M384" s="36">
        <f t="shared" si="269"/>
        <v>208146</v>
      </c>
      <c r="N384" s="36">
        <f t="shared" si="270"/>
        <v>284790.82</v>
      </c>
      <c r="O384" s="36">
        <f t="shared" si="271"/>
        <v>210130</v>
      </c>
      <c r="P384" s="36">
        <f t="shared" si="272"/>
        <v>287727.23</v>
      </c>
      <c r="Q384" s="36">
        <f t="shared" si="273"/>
        <v>212114</v>
      </c>
      <c r="R384" s="36">
        <f t="shared" si="274"/>
        <v>290682.53000000003</v>
      </c>
      <c r="S384" s="36">
        <f t="shared" si="275"/>
        <v>214098</v>
      </c>
      <c r="T384" s="36">
        <f t="shared" si="276"/>
        <v>293656.84999999998</v>
      </c>
      <c r="U384" s="36">
        <f t="shared" si="277"/>
        <v>216082</v>
      </c>
      <c r="V384" s="36">
        <f t="shared" si="278"/>
        <v>296650.31</v>
      </c>
      <c r="W384" s="36">
        <f t="shared" si="279"/>
        <v>218066</v>
      </c>
      <c r="X384" s="36">
        <f t="shared" si="280"/>
        <v>299663.03000000003</v>
      </c>
      <c r="Y384" s="36">
        <f t="shared" si="281"/>
        <v>220050</v>
      </c>
      <c r="Z384" s="36">
        <f t="shared" si="282"/>
        <v>302695.13</v>
      </c>
      <c r="AA384" s="36">
        <f t="shared" si="283"/>
        <v>222034</v>
      </c>
      <c r="AB384" s="36">
        <f t="shared" si="284"/>
        <v>305746.74</v>
      </c>
      <c r="AC384" s="41">
        <f t="shared" si="289"/>
        <v>306856.90999999997</v>
      </c>
      <c r="AD384" s="36">
        <f t="shared" si="290"/>
        <v>224018</v>
      </c>
      <c r="AE384" s="36">
        <f t="shared" si="291"/>
        <v>309935.28999999998</v>
      </c>
      <c r="AF384" s="36">
        <f t="shared" si="292"/>
        <v>226002</v>
      </c>
      <c r="AG384" s="36">
        <f t="shared" si="293"/>
        <v>313033.48</v>
      </c>
      <c r="AH384" s="36">
        <f t="shared" si="294"/>
        <v>227986</v>
      </c>
      <c r="AI384" s="36">
        <f t="shared" si="295"/>
        <v>316151.59999999998</v>
      </c>
      <c r="AJ384" s="36">
        <f t="shared" si="296"/>
        <v>229970</v>
      </c>
      <c r="AK384" s="36">
        <f t="shared" si="297"/>
        <v>319289.78999999998</v>
      </c>
      <c r="AL384" s="36">
        <f t="shared" si="298"/>
        <v>231954</v>
      </c>
      <c r="AM384" s="36">
        <f t="shared" si="299"/>
        <v>322448.17</v>
      </c>
      <c r="AN384" s="36">
        <f t="shared" si="300"/>
        <v>233938</v>
      </c>
      <c r="AO384" s="36">
        <f t="shared" si="301"/>
        <v>325626.87</v>
      </c>
      <c r="AP384" s="36">
        <f t="shared" si="302"/>
        <v>235922</v>
      </c>
      <c r="AQ384" s="36">
        <f t="shared" si="303"/>
        <v>328826.02</v>
      </c>
      <c r="AR384" s="36">
        <f t="shared" si="304"/>
        <v>237906</v>
      </c>
      <c r="AS384" s="36">
        <f t="shared" si="305"/>
        <v>332045.75</v>
      </c>
      <c r="AT384" s="36">
        <f t="shared" si="306"/>
        <v>239890</v>
      </c>
      <c r="AU384" s="36">
        <f t="shared" si="307"/>
        <v>335286.2</v>
      </c>
      <c r="AV384" s="36">
        <f t="shared" si="308"/>
        <v>241874</v>
      </c>
      <c r="AW384" s="36">
        <f t="shared" si="309"/>
        <v>338547.5</v>
      </c>
      <c r="AX384" s="36">
        <f t="shared" si="310"/>
        <v>243858</v>
      </c>
      <c r="AY384" s="36">
        <f t="shared" si="311"/>
        <v>341829.78</v>
      </c>
      <c r="AZ384" s="36">
        <f t="shared" si="312"/>
        <v>245842</v>
      </c>
      <c r="BA384" s="36">
        <f t="shared" si="313"/>
        <v>345133.18</v>
      </c>
    </row>
    <row r="385" spans="1:53" x14ac:dyDescent="0.2">
      <c r="A385" s="25">
        <v>40817</v>
      </c>
      <c r="B385" s="36">
        <v>197400</v>
      </c>
      <c r="C385" s="36">
        <v>265079.71000000002</v>
      </c>
      <c r="D385" s="36">
        <v>267547.21000000002</v>
      </c>
      <c r="E385" s="36">
        <f t="shared" si="285"/>
        <v>199070</v>
      </c>
      <c r="F385" s="36">
        <f t="shared" si="286"/>
        <v>270372.67</v>
      </c>
      <c r="G385" s="36">
        <f t="shared" si="287"/>
        <v>201054</v>
      </c>
      <c r="H385" s="36">
        <f t="shared" si="288"/>
        <v>273216.31</v>
      </c>
      <c r="I385" s="36">
        <f t="shared" si="265"/>
        <v>203038</v>
      </c>
      <c r="J385" s="36">
        <f t="shared" si="266"/>
        <v>276078.25</v>
      </c>
      <c r="K385" s="36">
        <f t="shared" si="267"/>
        <v>205022</v>
      </c>
      <c r="L385" s="36">
        <f t="shared" si="268"/>
        <v>278958.59999999998</v>
      </c>
      <c r="M385" s="36">
        <f t="shared" si="269"/>
        <v>207006</v>
      </c>
      <c r="N385" s="36">
        <f t="shared" si="270"/>
        <v>281857.49</v>
      </c>
      <c r="O385" s="36">
        <f t="shared" si="271"/>
        <v>208990</v>
      </c>
      <c r="P385" s="36">
        <f t="shared" si="272"/>
        <v>284775.03000000003</v>
      </c>
      <c r="Q385" s="36">
        <f t="shared" si="273"/>
        <v>210974</v>
      </c>
      <c r="R385" s="36">
        <f t="shared" si="274"/>
        <v>287711.34000000003</v>
      </c>
      <c r="S385" s="36">
        <f t="shared" si="275"/>
        <v>212958</v>
      </c>
      <c r="T385" s="36">
        <f t="shared" si="276"/>
        <v>290666.53999999998</v>
      </c>
      <c r="U385" s="36">
        <f t="shared" si="277"/>
        <v>214942</v>
      </c>
      <c r="V385" s="36">
        <f t="shared" si="278"/>
        <v>293640.76</v>
      </c>
      <c r="W385" s="36">
        <f t="shared" si="279"/>
        <v>216926</v>
      </c>
      <c r="X385" s="36">
        <f t="shared" si="280"/>
        <v>296634.11</v>
      </c>
      <c r="Y385" s="36">
        <f t="shared" si="281"/>
        <v>218910</v>
      </c>
      <c r="Z385" s="36">
        <f t="shared" si="282"/>
        <v>299646.71999999997</v>
      </c>
      <c r="AA385" s="36">
        <f t="shared" si="283"/>
        <v>220894</v>
      </c>
      <c r="AB385" s="36">
        <f t="shared" si="284"/>
        <v>302678.71000000002</v>
      </c>
      <c r="AC385" s="41">
        <f t="shared" si="289"/>
        <v>303783.18</v>
      </c>
      <c r="AD385" s="36">
        <f t="shared" si="290"/>
        <v>222878</v>
      </c>
      <c r="AE385" s="36">
        <f t="shared" si="291"/>
        <v>306841.78999999998</v>
      </c>
      <c r="AF385" s="36">
        <f t="shared" si="292"/>
        <v>224862</v>
      </c>
      <c r="AG385" s="36">
        <f t="shared" si="293"/>
        <v>309920.08</v>
      </c>
      <c r="AH385" s="36">
        <f t="shared" si="294"/>
        <v>226846</v>
      </c>
      <c r="AI385" s="36">
        <f t="shared" si="295"/>
        <v>313018.17</v>
      </c>
      <c r="AJ385" s="36">
        <f t="shared" si="296"/>
        <v>228830</v>
      </c>
      <c r="AK385" s="36">
        <f t="shared" si="297"/>
        <v>316136.2</v>
      </c>
      <c r="AL385" s="36">
        <f t="shared" si="298"/>
        <v>230814</v>
      </c>
      <c r="AM385" s="36">
        <f t="shared" si="299"/>
        <v>319274.28999999998</v>
      </c>
      <c r="AN385" s="36">
        <f t="shared" si="300"/>
        <v>232798</v>
      </c>
      <c r="AO385" s="36">
        <f t="shared" si="301"/>
        <v>322432.57</v>
      </c>
      <c r="AP385" s="36">
        <f t="shared" si="302"/>
        <v>234782</v>
      </c>
      <c r="AQ385" s="36">
        <f t="shared" si="303"/>
        <v>325611.17</v>
      </c>
      <c r="AR385" s="36">
        <f t="shared" si="304"/>
        <v>236766</v>
      </c>
      <c r="AS385" s="36">
        <f t="shared" si="305"/>
        <v>328810.21999999997</v>
      </c>
      <c r="AT385" s="36">
        <f t="shared" si="306"/>
        <v>238750</v>
      </c>
      <c r="AU385" s="36">
        <f t="shared" si="307"/>
        <v>332029.84999999998</v>
      </c>
      <c r="AV385" s="36">
        <f t="shared" si="308"/>
        <v>240734</v>
      </c>
      <c r="AW385" s="36">
        <f t="shared" si="309"/>
        <v>335270.2</v>
      </c>
      <c r="AX385" s="36">
        <f t="shared" si="310"/>
        <v>242718</v>
      </c>
      <c r="AY385" s="36">
        <f t="shared" si="311"/>
        <v>338531.4</v>
      </c>
      <c r="AZ385" s="36">
        <f t="shared" si="312"/>
        <v>244702</v>
      </c>
      <c r="BA385" s="36">
        <f t="shared" si="313"/>
        <v>341813.58</v>
      </c>
    </row>
    <row r="386" spans="1:53" x14ac:dyDescent="0.2">
      <c r="A386" s="25">
        <v>40848</v>
      </c>
      <c r="B386" s="36">
        <v>196260</v>
      </c>
      <c r="C386" s="36">
        <v>262271.53999999998</v>
      </c>
      <c r="D386" s="36">
        <v>264724.78999999998</v>
      </c>
      <c r="E386" s="36">
        <f t="shared" si="285"/>
        <v>197930</v>
      </c>
      <c r="F386" s="36">
        <f t="shared" si="286"/>
        <v>267532.09999999998</v>
      </c>
      <c r="G386" s="36">
        <f t="shared" si="287"/>
        <v>199914</v>
      </c>
      <c r="H386" s="36">
        <f t="shared" si="288"/>
        <v>270357.46999999997</v>
      </c>
      <c r="I386" s="36">
        <f t="shared" si="265"/>
        <v>201898</v>
      </c>
      <c r="J386" s="36">
        <f t="shared" si="266"/>
        <v>273201.02</v>
      </c>
      <c r="K386" s="36">
        <f t="shared" si="267"/>
        <v>203882</v>
      </c>
      <c r="L386" s="36">
        <f t="shared" si="268"/>
        <v>276062.86</v>
      </c>
      <c r="M386" s="36">
        <f t="shared" si="269"/>
        <v>205866</v>
      </c>
      <c r="N386" s="36">
        <f t="shared" si="270"/>
        <v>278943.11</v>
      </c>
      <c r="O386" s="36">
        <f t="shared" si="271"/>
        <v>207850</v>
      </c>
      <c r="P386" s="36">
        <f t="shared" si="272"/>
        <v>281841.90000000002</v>
      </c>
      <c r="Q386" s="36">
        <f t="shared" si="273"/>
        <v>209834</v>
      </c>
      <c r="R386" s="36">
        <f t="shared" si="274"/>
        <v>284759.34000000003</v>
      </c>
      <c r="S386" s="36">
        <f t="shared" si="275"/>
        <v>211818</v>
      </c>
      <c r="T386" s="36">
        <f t="shared" si="276"/>
        <v>287695.55</v>
      </c>
      <c r="U386" s="36">
        <f t="shared" si="277"/>
        <v>213802</v>
      </c>
      <c r="V386" s="36">
        <f t="shared" si="278"/>
        <v>290650.65000000002</v>
      </c>
      <c r="W386" s="36">
        <f t="shared" si="279"/>
        <v>215786</v>
      </c>
      <c r="X386" s="36">
        <f t="shared" si="280"/>
        <v>293624.76</v>
      </c>
      <c r="Y386" s="36">
        <f t="shared" si="281"/>
        <v>217770</v>
      </c>
      <c r="Z386" s="36">
        <f t="shared" si="282"/>
        <v>296618.01</v>
      </c>
      <c r="AA386" s="36">
        <f t="shared" si="283"/>
        <v>219754</v>
      </c>
      <c r="AB386" s="36">
        <f t="shared" si="284"/>
        <v>299630.52</v>
      </c>
      <c r="AC386" s="41">
        <f t="shared" si="289"/>
        <v>300729.28999999998</v>
      </c>
      <c r="AD386" s="36">
        <f t="shared" si="290"/>
        <v>221738</v>
      </c>
      <c r="AE386" s="36">
        <f t="shared" si="291"/>
        <v>303768.25</v>
      </c>
      <c r="AF386" s="36">
        <f t="shared" si="292"/>
        <v>223722</v>
      </c>
      <c r="AG386" s="36">
        <f t="shared" si="293"/>
        <v>306826.76</v>
      </c>
      <c r="AH386" s="36">
        <f t="shared" si="294"/>
        <v>225706</v>
      </c>
      <c r="AI386" s="36">
        <f t="shared" si="295"/>
        <v>309904.95</v>
      </c>
      <c r="AJ386" s="36">
        <f t="shared" si="296"/>
        <v>227690</v>
      </c>
      <c r="AK386" s="36">
        <f t="shared" si="297"/>
        <v>313002.95</v>
      </c>
      <c r="AL386" s="36">
        <f t="shared" si="298"/>
        <v>229674</v>
      </c>
      <c r="AM386" s="36">
        <f t="shared" si="299"/>
        <v>316120.88</v>
      </c>
      <c r="AN386" s="36">
        <f t="shared" si="300"/>
        <v>231658</v>
      </c>
      <c r="AO386" s="36">
        <f t="shared" si="301"/>
        <v>319258.87</v>
      </c>
      <c r="AP386" s="36">
        <f t="shared" si="302"/>
        <v>233642</v>
      </c>
      <c r="AQ386" s="36">
        <f t="shared" si="303"/>
        <v>322417.05</v>
      </c>
      <c r="AR386" s="36">
        <f t="shared" si="304"/>
        <v>235626</v>
      </c>
      <c r="AS386" s="36">
        <f t="shared" si="305"/>
        <v>325595.55</v>
      </c>
      <c r="AT386" s="36">
        <f t="shared" si="306"/>
        <v>237610</v>
      </c>
      <c r="AU386" s="36">
        <f t="shared" si="307"/>
        <v>328794.5</v>
      </c>
      <c r="AV386" s="36">
        <f t="shared" si="308"/>
        <v>239594</v>
      </c>
      <c r="AW386" s="36">
        <f t="shared" si="309"/>
        <v>332014.03000000003</v>
      </c>
      <c r="AX386" s="36">
        <f t="shared" si="310"/>
        <v>241578</v>
      </c>
      <c r="AY386" s="36">
        <f t="shared" si="311"/>
        <v>335254.28000000003</v>
      </c>
      <c r="AZ386" s="36">
        <f t="shared" si="312"/>
        <v>243562</v>
      </c>
      <c r="BA386" s="36">
        <f t="shared" si="313"/>
        <v>338515.37</v>
      </c>
    </row>
    <row r="387" spans="1:53" x14ac:dyDescent="0.2">
      <c r="A387" s="25">
        <v>40878</v>
      </c>
      <c r="B387" s="36">
        <v>195120</v>
      </c>
      <c r="C387" s="36">
        <v>259481.03</v>
      </c>
      <c r="D387" s="36">
        <v>261920.03</v>
      </c>
      <c r="E387" s="36">
        <f t="shared" si="285"/>
        <v>196790</v>
      </c>
      <c r="F387" s="36">
        <f t="shared" si="286"/>
        <v>264709.28999999998</v>
      </c>
      <c r="G387" s="36">
        <f t="shared" si="287"/>
        <v>198774</v>
      </c>
      <c r="H387" s="36">
        <f t="shared" si="288"/>
        <v>267516.5</v>
      </c>
      <c r="I387" s="36">
        <f t="shared" si="265"/>
        <v>200758</v>
      </c>
      <c r="J387" s="36">
        <f t="shared" si="266"/>
        <v>270341.77</v>
      </c>
      <c r="K387" s="36">
        <f t="shared" si="267"/>
        <v>202742</v>
      </c>
      <c r="L387" s="36">
        <f t="shared" si="268"/>
        <v>273185.21999999997</v>
      </c>
      <c r="M387" s="36">
        <f t="shared" si="269"/>
        <v>204726</v>
      </c>
      <c r="N387" s="36">
        <f t="shared" si="270"/>
        <v>276046.96000000002</v>
      </c>
      <c r="O387" s="36">
        <f t="shared" si="271"/>
        <v>206710</v>
      </c>
      <c r="P387" s="36">
        <f t="shared" si="272"/>
        <v>278927.11</v>
      </c>
      <c r="Q387" s="36">
        <f t="shared" si="273"/>
        <v>208694</v>
      </c>
      <c r="R387" s="36">
        <f t="shared" si="274"/>
        <v>281825.78999999998</v>
      </c>
      <c r="S387" s="36">
        <f t="shared" si="275"/>
        <v>210678</v>
      </c>
      <c r="T387" s="36">
        <f t="shared" si="276"/>
        <v>284743.12</v>
      </c>
      <c r="U387" s="36">
        <f t="shared" si="277"/>
        <v>212662</v>
      </c>
      <c r="V387" s="36">
        <f t="shared" si="278"/>
        <v>287679.21999999997</v>
      </c>
      <c r="W387" s="36">
        <f t="shared" si="279"/>
        <v>214646</v>
      </c>
      <c r="X387" s="36">
        <f t="shared" si="280"/>
        <v>290634.21000000002</v>
      </c>
      <c r="Y387" s="36">
        <f t="shared" si="281"/>
        <v>216630</v>
      </c>
      <c r="Z387" s="36">
        <f t="shared" si="282"/>
        <v>293608.21999999997</v>
      </c>
      <c r="AA387" s="36">
        <f t="shared" si="283"/>
        <v>218614</v>
      </c>
      <c r="AB387" s="36">
        <f t="shared" si="284"/>
        <v>296601.36</v>
      </c>
      <c r="AC387" s="41">
        <f t="shared" si="289"/>
        <v>297694.43</v>
      </c>
      <c r="AD387" s="36">
        <f t="shared" si="290"/>
        <v>220598</v>
      </c>
      <c r="AE387" s="36">
        <f t="shared" si="291"/>
        <v>300713.86</v>
      </c>
      <c r="AF387" s="36">
        <f t="shared" si="292"/>
        <v>222582</v>
      </c>
      <c r="AG387" s="36">
        <f t="shared" si="293"/>
        <v>303752.71999999997</v>
      </c>
      <c r="AH387" s="36">
        <f t="shared" si="294"/>
        <v>224566</v>
      </c>
      <c r="AI387" s="36">
        <f t="shared" si="295"/>
        <v>306811.13</v>
      </c>
      <c r="AJ387" s="36">
        <f t="shared" si="296"/>
        <v>226550</v>
      </c>
      <c r="AK387" s="36">
        <f t="shared" si="297"/>
        <v>309889.21999999997</v>
      </c>
      <c r="AL387" s="36">
        <f t="shared" si="298"/>
        <v>228534</v>
      </c>
      <c r="AM387" s="36">
        <f t="shared" si="299"/>
        <v>312987.11</v>
      </c>
      <c r="AN387" s="36">
        <f t="shared" si="300"/>
        <v>230518</v>
      </c>
      <c r="AO387" s="36">
        <f t="shared" si="301"/>
        <v>316104.94</v>
      </c>
      <c r="AP387" s="36">
        <f t="shared" si="302"/>
        <v>232502</v>
      </c>
      <c r="AQ387" s="36">
        <f t="shared" si="303"/>
        <v>319242.83</v>
      </c>
      <c r="AR387" s="36">
        <f t="shared" si="304"/>
        <v>234486</v>
      </c>
      <c r="AS387" s="36">
        <f t="shared" si="305"/>
        <v>322400.90999999997</v>
      </c>
      <c r="AT387" s="36">
        <f t="shared" si="306"/>
        <v>236470</v>
      </c>
      <c r="AU387" s="36">
        <f t="shared" si="307"/>
        <v>325579.31</v>
      </c>
      <c r="AV387" s="36">
        <f t="shared" si="308"/>
        <v>238454</v>
      </c>
      <c r="AW387" s="36">
        <f t="shared" si="309"/>
        <v>328778.15999999997</v>
      </c>
      <c r="AX387" s="36">
        <f t="shared" si="310"/>
        <v>240438</v>
      </c>
      <c r="AY387" s="36">
        <f t="shared" si="311"/>
        <v>331997.59000000003</v>
      </c>
      <c r="AZ387" s="36">
        <f t="shared" si="312"/>
        <v>242422</v>
      </c>
      <c r="BA387" s="36">
        <f t="shared" si="313"/>
        <v>335237.73</v>
      </c>
    </row>
    <row r="388" spans="1:53" x14ac:dyDescent="0.2">
      <c r="A388" s="25">
        <v>40909</v>
      </c>
      <c r="B388" s="36">
        <v>193980</v>
      </c>
      <c r="C388" s="36">
        <v>256708.29</v>
      </c>
      <c r="D388" s="36">
        <v>259133.04</v>
      </c>
      <c r="E388" s="36">
        <f t="shared" si="285"/>
        <v>195650</v>
      </c>
      <c r="F388" s="36">
        <f t="shared" si="286"/>
        <v>261904.37</v>
      </c>
      <c r="G388" s="36">
        <f t="shared" si="287"/>
        <v>197634</v>
      </c>
      <c r="H388" s="36">
        <f t="shared" si="288"/>
        <v>264693.53000000003</v>
      </c>
      <c r="I388" s="36">
        <f t="shared" si="265"/>
        <v>199618</v>
      </c>
      <c r="J388" s="36">
        <f t="shared" si="266"/>
        <v>267500.63</v>
      </c>
      <c r="K388" s="36">
        <f t="shared" si="267"/>
        <v>201602</v>
      </c>
      <c r="L388" s="36">
        <f t="shared" si="268"/>
        <v>270325.8</v>
      </c>
      <c r="M388" s="36">
        <f t="shared" si="269"/>
        <v>203586</v>
      </c>
      <c r="N388" s="36">
        <f t="shared" si="270"/>
        <v>273169.14</v>
      </c>
      <c r="O388" s="36">
        <f t="shared" si="271"/>
        <v>205570</v>
      </c>
      <c r="P388" s="36">
        <f t="shared" si="272"/>
        <v>276030.78000000003</v>
      </c>
      <c r="Q388" s="36">
        <f t="shared" si="273"/>
        <v>207554</v>
      </c>
      <c r="R388" s="36">
        <f t="shared" si="274"/>
        <v>278910.83</v>
      </c>
      <c r="S388" s="36">
        <f t="shared" si="275"/>
        <v>209538</v>
      </c>
      <c r="T388" s="36">
        <f t="shared" si="276"/>
        <v>281809.40999999997</v>
      </c>
      <c r="U388" s="36">
        <f t="shared" si="277"/>
        <v>211522</v>
      </c>
      <c r="V388" s="36">
        <f t="shared" si="278"/>
        <v>284726.64</v>
      </c>
      <c r="W388" s="36">
        <f t="shared" si="279"/>
        <v>213506</v>
      </c>
      <c r="X388" s="36">
        <f t="shared" si="280"/>
        <v>287662.64</v>
      </c>
      <c r="Y388" s="36">
        <f t="shared" si="281"/>
        <v>215490</v>
      </c>
      <c r="Z388" s="36">
        <f t="shared" si="282"/>
        <v>290617.53000000003</v>
      </c>
      <c r="AA388" s="36">
        <f t="shared" si="283"/>
        <v>217474</v>
      </c>
      <c r="AB388" s="36">
        <f t="shared" si="284"/>
        <v>293591.43</v>
      </c>
      <c r="AC388" s="41">
        <f t="shared" si="289"/>
        <v>294678.8</v>
      </c>
      <c r="AD388" s="36">
        <f t="shared" si="290"/>
        <v>219458</v>
      </c>
      <c r="AE388" s="36">
        <f t="shared" si="291"/>
        <v>297678.83</v>
      </c>
      <c r="AF388" s="36">
        <f t="shared" si="292"/>
        <v>221442</v>
      </c>
      <c r="AG388" s="36">
        <f t="shared" si="293"/>
        <v>300698.15999999997</v>
      </c>
      <c r="AH388" s="36">
        <f t="shared" si="294"/>
        <v>223426</v>
      </c>
      <c r="AI388" s="36">
        <f t="shared" si="295"/>
        <v>303736.92</v>
      </c>
      <c r="AJ388" s="36">
        <f t="shared" si="296"/>
        <v>225410</v>
      </c>
      <c r="AK388" s="36">
        <f t="shared" si="297"/>
        <v>306795.23</v>
      </c>
      <c r="AL388" s="36">
        <f t="shared" si="298"/>
        <v>227394</v>
      </c>
      <c r="AM388" s="36">
        <f t="shared" si="299"/>
        <v>309873.21999999997</v>
      </c>
      <c r="AN388" s="36">
        <f t="shared" si="300"/>
        <v>229378</v>
      </c>
      <c r="AO388" s="36">
        <f t="shared" si="301"/>
        <v>312971.01</v>
      </c>
      <c r="AP388" s="36">
        <f t="shared" si="302"/>
        <v>231362</v>
      </c>
      <c r="AQ388" s="36">
        <f t="shared" si="303"/>
        <v>316088.73</v>
      </c>
      <c r="AR388" s="36">
        <f t="shared" si="304"/>
        <v>233346</v>
      </c>
      <c r="AS388" s="36">
        <f t="shared" si="305"/>
        <v>319226.51</v>
      </c>
      <c r="AT388" s="36">
        <f t="shared" si="306"/>
        <v>235330</v>
      </c>
      <c r="AU388" s="36">
        <f t="shared" si="307"/>
        <v>322384.48</v>
      </c>
      <c r="AV388" s="36">
        <f t="shared" si="308"/>
        <v>237314</v>
      </c>
      <c r="AW388" s="36">
        <f t="shared" si="309"/>
        <v>325562.77</v>
      </c>
      <c r="AX388" s="36">
        <f t="shared" si="310"/>
        <v>239298</v>
      </c>
      <c r="AY388" s="36">
        <f t="shared" si="311"/>
        <v>328761.51</v>
      </c>
      <c r="AZ388" s="36">
        <f t="shared" si="312"/>
        <v>241282</v>
      </c>
      <c r="BA388" s="36">
        <f t="shared" si="313"/>
        <v>331980.83</v>
      </c>
    </row>
    <row r="389" spans="1:53" x14ac:dyDescent="0.2">
      <c r="A389" s="25">
        <v>40940</v>
      </c>
      <c r="B389" s="36">
        <v>192840</v>
      </c>
      <c r="C389" s="36">
        <v>253953.56</v>
      </c>
      <c r="D389" s="36">
        <v>256364.06</v>
      </c>
      <c r="E389" s="36">
        <f t="shared" si="285"/>
        <v>194510</v>
      </c>
      <c r="F389" s="36">
        <f t="shared" si="286"/>
        <v>259117.57</v>
      </c>
      <c r="G389" s="36">
        <f t="shared" si="287"/>
        <v>196494</v>
      </c>
      <c r="H389" s="36">
        <f t="shared" si="288"/>
        <v>261888.8</v>
      </c>
      <c r="I389" s="36">
        <f t="shared" si="265"/>
        <v>198478</v>
      </c>
      <c r="J389" s="36">
        <f t="shared" si="266"/>
        <v>264677.86</v>
      </c>
      <c r="K389" s="36">
        <f t="shared" si="267"/>
        <v>200462</v>
      </c>
      <c r="L389" s="36">
        <f t="shared" si="268"/>
        <v>267484.86</v>
      </c>
      <c r="M389" s="36">
        <f t="shared" si="269"/>
        <v>202446</v>
      </c>
      <c r="N389" s="36">
        <f t="shared" si="270"/>
        <v>270309.92</v>
      </c>
      <c r="O389" s="36">
        <f t="shared" si="271"/>
        <v>204430</v>
      </c>
      <c r="P389" s="36">
        <f t="shared" si="272"/>
        <v>273153.15999999997</v>
      </c>
      <c r="Q389" s="36">
        <f t="shared" si="273"/>
        <v>206414</v>
      </c>
      <c r="R389" s="36">
        <f t="shared" si="274"/>
        <v>276014.69</v>
      </c>
      <c r="S389" s="36">
        <f t="shared" si="275"/>
        <v>208398</v>
      </c>
      <c r="T389" s="36">
        <f t="shared" si="276"/>
        <v>278894.63</v>
      </c>
      <c r="U389" s="36">
        <f t="shared" si="277"/>
        <v>210382</v>
      </c>
      <c r="V389" s="36">
        <f t="shared" si="278"/>
        <v>281793.09999999998</v>
      </c>
      <c r="W389" s="36">
        <f t="shared" si="279"/>
        <v>212366</v>
      </c>
      <c r="X389" s="36">
        <f t="shared" si="280"/>
        <v>284710.21999999997</v>
      </c>
      <c r="Y389" s="36">
        <f t="shared" si="281"/>
        <v>214350</v>
      </c>
      <c r="Z389" s="36">
        <f t="shared" si="282"/>
        <v>287646.11</v>
      </c>
      <c r="AA389" s="36">
        <f t="shared" si="283"/>
        <v>216334</v>
      </c>
      <c r="AB389" s="36">
        <f t="shared" si="284"/>
        <v>290600.89</v>
      </c>
      <c r="AC389" s="41">
        <f t="shared" si="289"/>
        <v>291682.56</v>
      </c>
      <c r="AD389" s="36">
        <f t="shared" si="290"/>
        <v>218318</v>
      </c>
      <c r="AE389" s="36">
        <f t="shared" si="291"/>
        <v>294663.31</v>
      </c>
      <c r="AF389" s="36">
        <f t="shared" si="292"/>
        <v>220302</v>
      </c>
      <c r="AG389" s="36">
        <f t="shared" si="293"/>
        <v>297663.24</v>
      </c>
      <c r="AH389" s="36">
        <f t="shared" si="294"/>
        <v>222286</v>
      </c>
      <c r="AI389" s="36">
        <f t="shared" si="295"/>
        <v>300682.46999999997</v>
      </c>
      <c r="AJ389" s="36">
        <f t="shared" si="296"/>
        <v>224270</v>
      </c>
      <c r="AK389" s="36">
        <f t="shared" si="297"/>
        <v>303721.13</v>
      </c>
      <c r="AL389" s="36">
        <f t="shared" si="298"/>
        <v>226254</v>
      </c>
      <c r="AM389" s="36">
        <f t="shared" si="299"/>
        <v>306779.34000000003</v>
      </c>
      <c r="AN389" s="36">
        <f t="shared" si="300"/>
        <v>228238</v>
      </c>
      <c r="AO389" s="36">
        <f t="shared" si="301"/>
        <v>309857.23</v>
      </c>
      <c r="AP389" s="36">
        <f t="shared" si="302"/>
        <v>230222</v>
      </c>
      <c r="AQ389" s="36">
        <f t="shared" si="303"/>
        <v>312954.92</v>
      </c>
      <c r="AR389" s="36">
        <f t="shared" si="304"/>
        <v>232206</v>
      </c>
      <c r="AS389" s="36">
        <f t="shared" si="305"/>
        <v>316072.53999999998</v>
      </c>
      <c r="AT389" s="36">
        <f t="shared" si="306"/>
        <v>234190</v>
      </c>
      <c r="AU389" s="36">
        <f t="shared" si="307"/>
        <v>319210.21999999997</v>
      </c>
      <c r="AV389" s="36">
        <f t="shared" si="308"/>
        <v>236174</v>
      </c>
      <c r="AW389" s="36">
        <f t="shared" si="309"/>
        <v>322368.09000000003</v>
      </c>
      <c r="AX389" s="36">
        <f t="shared" si="310"/>
        <v>238158</v>
      </c>
      <c r="AY389" s="36">
        <f t="shared" si="311"/>
        <v>325546.27</v>
      </c>
      <c r="AZ389" s="36">
        <f t="shared" si="312"/>
        <v>240142</v>
      </c>
      <c r="BA389" s="36">
        <f t="shared" si="313"/>
        <v>328744.90000000002</v>
      </c>
    </row>
    <row r="390" spans="1:53" x14ac:dyDescent="0.2">
      <c r="A390" s="25">
        <v>40969</v>
      </c>
      <c r="B390" s="36">
        <v>191700</v>
      </c>
      <c r="C390" s="36">
        <v>251216.13</v>
      </c>
      <c r="D390" s="36">
        <v>253612.38</v>
      </c>
      <c r="E390" s="36">
        <f t="shared" si="285"/>
        <v>193370</v>
      </c>
      <c r="F390" s="36">
        <f t="shared" si="286"/>
        <v>256348.19</v>
      </c>
      <c r="G390" s="36">
        <f t="shared" si="287"/>
        <v>195354</v>
      </c>
      <c r="H390" s="36">
        <f t="shared" si="288"/>
        <v>259101.6</v>
      </c>
      <c r="I390" s="36">
        <f t="shared" si="265"/>
        <v>197338</v>
      </c>
      <c r="J390" s="36">
        <f t="shared" si="266"/>
        <v>261872.73</v>
      </c>
      <c r="K390" s="36">
        <f t="shared" si="267"/>
        <v>199322</v>
      </c>
      <c r="L390" s="36">
        <f t="shared" si="268"/>
        <v>264661.69</v>
      </c>
      <c r="M390" s="36">
        <f t="shared" si="269"/>
        <v>201306</v>
      </c>
      <c r="N390" s="36">
        <f t="shared" si="270"/>
        <v>267468.59000000003</v>
      </c>
      <c r="O390" s="36">
        <f t="shared" si="271"/>
        <v>203290</v>
      </c>
      <c r="P390" s="36">
        <f t="shared" si="272"/>
        <v>270293.55</v>
      </c>
      <c r="Q390" s="36">
        <f t="shared" si="273"/>
        <v>205274</v>
      </c>
      <c r="R390" s="36">
        <f t="shared" si="274"/>
        <v>273136.68</v>
      </c>
      <c r="S390" s="36">
        <f t="shared" si="275"/>
        <v>207258</v>
      </c>
      <c r="T390" s="36">
        <f t="shared" si="276"/>
        <v>275998.11</v>
      </c>
      <c r="U390" s="36">
        <f t="shared" si="277"/>
        <v>209242</v>
      </c>
      <c r="V390" s="36">
        <f t="shared" si="278"/>
        <v>278877.95</v>
      </c>
      <c r="W390" s="36">
        <f t="shared" si="279"/>
        <v>211226</v>
      </c>
      <c r="X390" s="36">
        <f t="shared" si="280"/>
        <v>281776.32</v>
      </c>
      <c r="Y390" s="36">
        <f t="shared" si="281"/>
        <v>213210</v>
      </c>
      <c r="Z390" s="36">
        <f t="shared" si="282"/>
        <v>284693.34000000003</v>
      </c>
      <c r="AA390" s="36">
        <f t="shared" si="283"/>
        <v>215194</v>
      </c>
      <c r="AB390" s="36">
        <f t="shared" si="284"/>
        <v>287629.12</v>
      </c>
      <c r="AC390" s="41">
        <f t="shared" si="289"/>
        <v>288705.09000000003</v>
      </c>
      <c r="AD390" s="36">
        <f t="shared" si="290"/>
        <v>217178</v>
      </c>
      <c r="AE390" s="36">
        <f t="shared" si="291"/>
        <v>291666.69</v>
      </c>
      <c r="AF390" s="36">
        <f t="shared" si="292"/>
        <v>219162</v>
      </c>
      <c r="AG390" s="36">
        <f t="shared" si="293"/>
        <v>294647.34000000003</v>
      </c>
      <c r="AH390" s="36">
        <f t="shared" si="294"/>
        <v>221146</v>
      </c>
      <c r="AI390" s="36">
        <f t="shared" si="295"/>
        <v>297647.17</v>
      </c>
      <c r="AJ390" s="36">
        <f t="shared" si="296"/>
        <v>223130</v>
      </c>
      <c r="AK390" s="36">
        <f t="shared" si="297"/>
        <v>300666.3</v>
      </c>
      <c r="AL390" s="36">
        <f t="shared" si="298"/>
        <v>225114</v>
      </c>
      <c r="AM390" s="36">
        <f t="shared" si="299"/>
        <v>303704.84999999998</v>
      </c>
      <c r="AN390" s="36">
        <f t="shared" si="300"/>
        <v>227098</v>
      </c>
      <c r="AO390" s="36">
        <f t="shared" si="301"/>
        <v>306762.95</v>
      </c>
      <c r="AP390" s="36">
        <f t="shared" si="302"/>
        <v>229082</v>
      </c>
      <c r="AQ390" s="36">
        <f t="shared" si="303"/>
        <v>309840.73</v>
      </c>
      <c r="AR390" s="36">
        <f t="shared" si="304"/>
        <v>231066</v>
      </c>
      <c r="AS390" s="36">
        <f t="shared" si="305"/>
        <v>312938.31</v>
      </c>
      <c r="AT390" s="36">
        <f t="shared" si="306"/>
        <v>233050</v>
      </c>
      <c r="AU390" s="36">
        <f t="shared" si="307"/>
        <v>316055.82</v>
      </c>
      <c r="AV390" s="36">
        <f t="shared" si="308"/>
        <v>235034</v>
      </c>
      <c r="AW390" s="36">
        <f t="shared" si="309"/>
        <v>319193.39</v>
      </c>
      <c r="AX390" s="36">
        <f t="shared" si="310"/>
        <v>237018</v>
      </c>
      <c r="AY390" s="36">
        <f t="shared" si="311"/>
        <v>322351.15000000002</v>
      </c>
      <c r="AZ390" s="36">
        <f t="shared" si="312"/>
        <v>239002</v>
      </c>
      <c r="BA390" s="36">
        <f t="shared" si="313"/>
        <v>325529.23</v>
      </c>
    </row>
    <row r="391" spans="1:53" x14ac:dyDescent="0.2">
      <c r="A391" s="25">
        <v>41000</v>
      </c>
      <c r="B391" s="36">
        <v>190560</v>
      </c>
      <c r="C391" s="36">
        <v>248496.43</v>
      </c>
      <c r="D391" s="36">
        <v>250878.43</v>
      </c>
      <c r="E391" s="36">
        <f t="shared" si="285"/>
        <v>192230</v>
      </c>
      <c r="F391" s="36">
        <f t="shared" si="286"/>
        <v>253596.65</v>
      </c>
      <c r="G391" s="36">
        <f t="shared" si="287"/>
        <v>194214</v>
      </c>
      <c r="H391" s="36">
        <f t="shared" si="288"/>
        <v>256332.36</v>
      </c>
      <c r="I391" s="36">
        <f t="shared" si="265"/>
        <v>196198</v>
      </c>
      <c r="J391" s="36">
        <f t="shared" si="266"/>
        <v>259085.67</v>
      </c>
      <c r="K391" s="36">
        <f t="shared" si="267"/>
        <v>198182</v>
      </c>
      <c r="L391" s="36">
        <f t="shared" si="268"/>
        <v>261856.69</v>
      </c>
      <c r="M391" s="36">
        <f t="shared" si="269"/>
        <v>200166</v>
      </c>
      <c r="N391" s="36">
        <f t="shared" si="270"/>
        <v>264645.53999999998</v>
      </c>
      <c r="O391" s="36">
        <f t="shared" si="271"/>
        <v>202150</v>
      </c>
      <c r="P391" s="36">
        <f t="shared" si="272"/>
        <v>267452.34000000003</v>
      </c>
      <c r="Q391" s="36">
        <f t="shared" si="273"/>
        <v>204134</v>
      </c>
      <c r="R391" s="36">
        <f t="shared" si="274"/>
        <v>270277.19</v>
      </c>
      <c r="S391" s="36">
        <f t="shared" si="275"/>
        <v>206118</v>
      </c>
      <c r="T391" s="36">
        <f t="shared" si="276"/>
        <v>273120.21999999997</v>
      </c>
      <c r="U391" s="36">
        <f t="shared" si="277"/>
        <v>208102</v>
      </c>
      <c r="V391" s="36">
        <f t="shared" si="278"/>
        <v>275981.53999999998</v>
      </c>
      <c r="W391" s="36">
        <f t="shared" si="279"/>
        <v>210086</v>
      </c>
      <c r="X391" s="36">
        <f t="shared" si="280"/>
        <v>278861.27</v>
      </c>
      <c r="Y391" s="36">
        <f t="shared" si="281"/>
        <v>212070</v>
      </c>
      <c r="Z391" s="36">
        <f t="shared" si="282"/>
        <v>281759.53000000003</v>
      </c>
      <c r="AA391" s="36">
        <f t="shared" si="283"/>
        <v>214054</v>
      </c>
      <c r="AB391" s="36">
        <f t="shared" si="284"/>
        <v>284676.44</v>
      </c>
      <c r="AC391" s="41">
        <f t="shared" si="289"/>
        <v>285746.71000000002</v>
      </c>
      <c r="AD391" s="36">
        <f t="shared" si="290"/>
        <v>216038</v>
      </c>
      <c r="AE391" s="36">
        <f t="shared" si="291"/>
        <v>288689.27</v>
      </c>
      <c r="AF391" s="36">
        <f t="shared" si="292"/>
        <v>218022</v>
      </c>
      <c r="AG391" s="36">
        <f t="shared" si="293"/>
        <v>291650.76</v>
      </c>
      <c r="AH391" s="36">
        <f t="shared" si="294"/>
        <v>220006</v>
      </c>
      <c r="AI391" s="36">
        <f t="shared" si="295"/>
        <v>294631.31</v>
      </c>
      <c r="AJ391" s="36">
        <f t="shared" si="296"/>
        <v>221990</v>
      </c>
      <c r="AK391" s="36">
        <f t="shared" si="297"/>
        <v>297631.03000000003</v>
      </c>
      <c r="AL391" s="36">
        <f t="shared" si="298"/>
        <v>223974</v>
      </c>
      <c r="AM391" s="36">
        <f t="shared" si="299"/>
        <v>300650.06</v>
      </c>
      <c r="AN391" s="36">
        <f t="shared" si="300"/>
        <v>225958</v>
      </c>
      <c r="AO391" s="36">
        <f t="shared" si="301"/>
        <v>303688.51</v>
      </c>
      <c r="AP391" s="36">
        <f t="shared" si="302"/>
        <v>227942</v>
      </c>
      <c r="AQ391" s="36">
        <f t="shared" si="303"/>
        <v>306746.51</v>
      </c>
      <c r="AR391" s="36">
        <f t="shared" si="304"/>
        <v>229926</v>
      </c>
      <c r="AS391" s="36">
        <f t="shared" si="305"/>
        <v>309824.18</v>
      </c>
      <c r="AT391" s="36">
        <f t="shared" si="306"/>
        <v>231910</v>
      </c>
      <c r="AU391" s="36">
        <f t="shared" si="307"/>
        <v>312921.65999999997</v>
      </c>
      <c r="AV391" s="36">
        <f t="shared" si="308"/>
        <v>233894</v>
      </c>
      <c r="AW391" s="36">
        <f t="shared" si="309"/>
        <v>316039.07</v>
      </c>
      <c r="AX391" s="36">
        <f t="shared" si="310"/>
        <v>235878</v>
      </c>
      <c r="AY391" s="36">
        <f t="shared" si="311"/>
        <v>319176.53000000003</v>
      </c>
      <c r="AZ391" s="36">
        <f t="shared" si="312"/>
        <v>237862</v>
      </c>
      <c r="BA391" s="36">
        <f t="shared" si="313"/>
        <v>322334.18</v>
      </c>
    </row>
    <row r="392" spans="1:53" x14ac:dyDescent="0.2">
      <c r="A392" s="25">
        <v>41030</v>
      </c>
      <c r="B392" s="36">
        <v>189420</v>
      </c>
      <c r="C392" s="36">
        <v>245843.69</v>
      </c>
      <c r="D392" s="36">
        <v>248211.44</v>
      </c>
      <c r="E392" s="36">
        <f t="shared" si="285"/>
        <v>191090</v>
      </c>
      <c r="F392" s="36">
        <f t="shared" si="286"/>
        <v>250912.5</v>
      </c>
      <c r="G392" s="36">
        <f t="shared" si="287"/>
        <v>193074</v>
      </c>
      <c r="H392" s="36">
        <f t="shared" si="288"/>
        <v>253630.94</v>
      </c>
      <c r="I392" s="36">
        <f t="shared" si="265"/>
        <v>195058</v>
      </c>
      <c r="J392" s="36">
        <f t="shared" si="266"/>
        <v>256366.87</v>
      </c>
      <c r="K392" s="36">
        <f t="shared" si="267"/>
        <v>197042</v>
      </c>
      <c r="L392" s="36">
        <f t="shared" si="268"/>
        <v>259120.4</v>
      </c>
      <c r="M392" s="36">
        <f t="shared" si="269"/>
        <v>199026</v>
      </c>
      <c r="N392" s="36">
        <f t="shared" si="270"/>
        <v>261891.65</v>
      </c>
      <c r="O392" s="36">
        <f t="shared" si="271"/>
        <v>201010</v>
      </c>
      <c r="P392" s="36">
        <f t="shared" si="272"/>
        <v>264680.73</v>
      </c>
      <c r="Q392" s="36">
        <f t="shared" si="273"/>
        <v>202994</v>
      </c>
      <c r="R392" s="36">
        <f t="shared" si="274"/>
        <v>267487.75</v>
      </c>
      <c r="S392" s="36">
        <f t="shared" si="275"/>
        <v>204978</v>
      </c>
      <c r="T392" s="36">
        <f t="shared" si="276"/>
        <v>270312.83</v>
      </c>
      <c r="U392" s="36">
        <f t="shared" si="277"/>
        <v>206962</v>
      </c>
      <c r="V392" s="36">
        <f t="shared" si="278"/>
        <v>273156.09000000003</v>
      </c>
      <c r="W392" s="36">
        <f t="shared" si="279"/>
        <v>208946</v>
      </c>
      <c r="X392" s="36">
        <f t="shared" si="280"/>
        <v>276017.64</v>
      </c>
      <c r="Y392" s="36">
        <f t="shared" si="281"/>
        <v>210930</v>
      </c>
      <c r="Z392" s="36">
        <f t="shared" si="282"/>
        <v>278897.59999999998</v>
      </c>
      <c r="AA392" s="36">
        <f t="shared" si="283"/>
        <v>212914</v>
      </c>
      <c r="AB392" s="36">
        <f t="shared" si="284"/>
        <v>281796.09000000003</v>
      </c>
      <c r="AC392" s="41">
        <f t="shared" si="289"/>
        <v>282860.65999999997</v>
      </c>
      <c r="AD392" s="36">
        <f t="shared" si="290"/>
        <v>214898</v>
      </c>
      <c r="AE392" s="36">
        <f t="shared" si="291"/>
        <v>285784.65000000002</v>
      </c>
      <c r="AF392" s="36">
        <f t="shared" si="292"/>
        <v>216882</v>
      </c>
      <c r="AG392" s="36">
        <f t="shared" si="293"/>
        <v>288727.46000000002</v>
      </c>
      <c r="AH392" s="36">
        <f t="shared" si="294"/>
        <v>218866</v>
      </c>
      <c r="AI392" s="36">
        <f t="shared" si="295"/>
        <v>291689.2</v>
      </c>
      <c r="AJ392" s="36">
        <f t="shared" si="296"/>
        <v>220850</v>
      </c>
      <c r="AK392" s="36">
        <f t="shared" si="297"/>
        <v>294670</v>
      </c>
      <c r="AL392" s="36">
        <f t="shared" si="298"/>
        <v>222834</v>
      </c>
      <c r="AM392" s="36">
        <f t="shared" si="299"/>
        <v>297669.96999999997</v>
      </c>
      <c r="AN392" s="36">
        <f t="shared" si="300"/>
        <v>224818</v>
      </c>
      <c r="AO392" s="36">
        <f t="shared" si="301"/>
        <v>300689.25</v>
      </c>
      <c r="AP392" s="36">
        <f t="shared" si="302"/>
        <v>226802</v>
      </c>
      <c r="AQ392" s="36">
        <f t="shared" si="303"/>
        <v>303727.95</v>
      </c>
      <c r="AR392" s="36">
        <f t="shared" si="304"/>
        <v>228786</v>
      </c>
      <c r="AS392" s="36">
        <f t="shared" si="305"/>
        <v>306786.2</v>
      </c>
      <c r="AT392" s="36">
        <f t="shared" si="306"/>
        <v>230770</v>
      </c>
      <c r="AU392" s="36">
        <f t="shared" si="307"/>
        <v>309864.13</v>
      </c>
      <c r="AV392" s="36">
        <f t="shared" si="308"/>
        <v>232754</v>
      </c>
      <c r="AW392" s="36">
        <f t="shared" si="309"/>
        <v>312961.86</v>
      </c>
      <c r="AX392" s="36">
        <f t="shared" si="310"/>
        <v>234738</v>
      </c>
      <c r="AY392" s="36">
        <f t="shared" si="311"/>
        <v>316079.52</v>
      </c>
      <c r="AZ392" s="36">
        <f t="shared" si="312"/>
        <v>236722</v>
      </c>
      <c r="BA392" s="36">
        <f t="shared" si="313"/>
        <v>319217.24</v>
      </c>
    </row>
    <row r="393" spans="1:53" x14ac:dyDescent="0.2">
      <c r="A393" s="25">
        <v>41061</v>
      </c>
      <c r="B393" s="36">
        <v>188280</v>
      </c>
      <c r="C393" s="36">
        <v>243208.54</v>
      </c>
      <c r="D393" s="36">
        <v>245562.04</v>
      </c>
      <c r="E393" s="36">
        <f t="shared" si="285"/>
        <v>189950</v>
      </c>
      <c r="F393" s="36">
        <f t="shared" si="286"/>
        <v>248246.05</v>
      </c>
      <c r="G393" s="36">
        <f t="shared" si="287"/>
        <v>191934</v>
      </c>
      <c r="H393" s="36">
        <f t="shared" si="288"/>
        <v>250947.33</v>
      </c>
      <c r="I393" s="36">
        <f t="shared" si="265"/>
        <v>193918</v>
      </c>
      <c r="J393" s="36">
        <f t="shared" si="266"/>
        <v>253665.99</v>
      </c>
      <c r="K393" s="36">
        <f t="shared" si="267"/>
        <v>195902</v>
      </c>
      <c r="L393" s="36">
        <f t="shared" si="268"/>
        <v>256402.14</v>
      </c>
      <c r="M393" s="36">
        <f t="shared" si="269"/>
        <v>197886</v>
      </c>
      <c r="N393" s="36">
        <f t="shared" si="270"/>
        <v>259155.9</v>
      </c>
      <c r="O393" s="36">
        <f t="shared" si="271"/>
        <v>199870</v>
      </c>
      <c r="P393" s="36">
        <f t="shared" si="272"/>
        <v>261927.37</v>
      </c>
      <c r="Q393" s="36">
        <f t="shared" si="273"/>
        <v>201854</v>
      </c>
      <c r="R393" s="36">
        <f t="shared" si="274"/>
        <v>264716.68</v>
      </c>
      <c r="S393" s="36">
        <f t="shared" si="275"/>
        <v>203838</v>
      </c>
      <c r="T393" s="36">
        <f t="shared" si="276"/>
        <v>267523.93</v>
      </c>
      <c r="U393" s="36">
        <f t="shared" si="277"/>
        <v>205822</v>
      </c>
      <c r="V393" s="36">
        <f t="shared" si="278"/>
        <v>270349.25</v>
      </c>
      <c r="W393" s="36">
        <f t="shared" si="279"/>
        <v>207806</v>
      </c>
      <c r="X393" s="36">
        <f t="shared" si="280"/>
        <v>273192.74</v>
      </c>
      <c r="Y393" s="36">
        <f t="shared" si="281"/>
        <v>209790</v>
      </c>
      <c r="Z393" s="36">
        <f t="shared" si="282"/>
        <v>276054.53000000003</v>
      </c>
      <c r="AA393" s="36">
        <f t="shared" si="283"/>
        <v>211774</v>
      </c>
      <c r="AB393" s="36">
        <f t="shared" si="284"/>
        <v>278934.73</v>
      </c>
      <c r="AC393" s="41">
        <f t="shared" si="289"/>
        <v>279993.59999999998</v>
      </c>
      <c r="AD393" s="36">
        <f t="shared" si="290"/>
        <v>213758</v>
      </c>
      <c r="AE393" s="36">
        <f t="shared" si="291"/>
        <v>282899.15000000002</v>
      </c>
      <c r="AF393" s="36">
        <f t="shared" si="292"/>
        <v>215742</v>
      </c>
      <c r="AG393" s="36">
        <f t="shared" si="293"/>
        <v>285823.39</v>
      </c>
      <c r="AH393" s="36">
        <f t="shared" si="294"/>
        <v>217726</v>
      </c>
      <c r="AI393" s="36">
        <f t="shared" si="295"/>
        <v>288766.44</v>
      </c>
      <c r="AJ393" s="36">
        <f t="shared" si="296"/>
        <v>219710</v>
      </c>
      <c r="AK393" s="36">
        <f t="shared" si="297"/>
        <v>291728.43</v>
      </c>
      <c r="AL393" s="36">
        <f t="shared" si="298"/>
        <v>221694</v>
      </c>
      <c r="AM393" s="36">
        <f t="shared" si="299"/>
        <v>294709.48</v>
      </c>
      <c r="AN393" s="36">
        <f t="shared" si="300"/>
        <v>223678</v>
      </c>
      <c r="AO393" s="36">
        <f t="shared" si="301"/>
        <v>297709.71000000002</v>
      </c>
      <c r="AP393" s="36">
        <f t="shared" si="302"/>
        <v>225662</v>
      </c>
      <c r="AQ393" s="36">
        <f t="shared" si="303"/>
        <v>300729.24</v>
      </c>
      <c r="AR393" s="36">
        <f t="shared" si="304"/>
        <v>227646</v>
      </c>
      <c r="AS393" s="36">
        <f t="shared" si="305"/>
        <v>303768.2</v>
      </c>
      <c r="AT393" s="36">
        <f t="shared" si="306"/>
        <v>229630</v>
      </c>
      <c r="AU393" s="36">
        <f t="shared" si="307"/>
        <v>306826.71000000002</v>
      </c>
      <c r="AV393" s="36">
        <f t="shared" si="308"/>
        <v>231614</v>
      </c>
      <c r="AW393" s="36">
        <f t="shared" si="309"/>
        <v>309904.90000000002</v>
      </c>
      <c r="AX393" s="36">
        <f t="shared" si="310"/>
        <v>233598</v>
      </c>
      <c r="AY393" s="36">
        <f t="shared" si="311"/>
        <v>313002.90000000002</v>
      </c>
      <c r="AZ393" s="36">
        <f t="shared" si="312"/>
        <v>235582</v>
      </c>
      <c r="BA393" s="36">
        <f t="shared" si="313"/>
        <v>316120.83</v>
      </c>
    </row>
    <row r="394" spans="1:53" x14ac:dyDescent="0.2">
      <c r="A394" s="25">
        <v>41091</v>
      </c>
      <c r="B394" s="36">
        <v>187140</v>
      </c>
      <c r="C394" s="36">
        <v>240590.36</v>
      </c>
      <c r="D394" s="36">
        <v>242929.61</v>
      </c>
      <c r="E394" s="36">
        <f t="shared" si="285"/>
        <v>188810</v>
      </c>
      <c r="F394" s="36">
        <f t="shared" si="286"/>
        <v>245596.68</v>
      </c>
      <c r="G394" s="36">
        <f t="shared" si="287"/>
        <v>190794</v>
      </c>
      <c r="H394" s="36">
        <f t="shared" si="288"/>
        <v>248280.91</v>
      </c>
      <c r="I394" s="36">
        <f t="shared" si="265"/>
        <v>192778</v>
      </c>
      <c r="J394" s="36">
        <f t="shared" si="266"/>
        <v>250982.41</v>
      </c>
      <c r="K394" s="36">
        <f t="shared" si="267"/>
        <v>194762</v>
      </c>
      <c r="L394" s="36">
        <f t="shared" si="268"/>
        <v>253701.3</v>
      </c>
      <c r="M394" s="36">
        <f t="shared" si="269"/>
        <v>196746</v>
      </c>
      <c r="N394" s="36">
        <f t="shared" si="270"/>
        <v>256437.68</v>
      </c>
      <c r="O394" s="36">
        <f t="shared" si="271"/>
        <v>198730</v>
      </c>
      <c r="P394" s="36">
        <f t="shared" si="272"/>
        <v>259191.67</v>
      </c>
      <c r="Q394" s="36">
        <f t="shared" si="273"/>
        <v>200714</v>
      </c>
      <c r="R394" s="36">
        <f t="shared" si="274"/>
        <v>261963.38</v>
      </c>
      <c r="S394" s="36">
        <f t="shared" si="275"/>
        <v>202698</v>
      </c>
      <c r="T394" s="36">
        <f t="shared" si="276"/>
        <v>264752.92</v>
      </c>
      <c r="U394" s="36">
        <f t="shared" si="277"/>
        <v>204682</v>
      </c>
      <c r="V394" s="36">
        <f t="shared" si="278"/>
        <v>267560.40999999997</v>
      </c>
      <c r="W394" s="36">
        <f t="shared" si="279"/>
        <v>206666</v>
      </c>
      <c r="X394" s="36">
        <f t="shared" si="280"/>
        <v>270385.96000000002</v>
      </c>
      <c r="Y394" s="36">
        <f t="shared" si="281"/>
        <v>208650</v>
      </c>
      <c r="Z394" s="36">
        <f t="shared" si="282"/>
        <v>273229.69</v>
      </c>
      <c r="AA394" s="36">
        <f t="shared" si="283"/>
        <v>210634</v>
      </c>
      <c r="AB394" s="36">
        <f t="shared" si="284"/>
        <v>276091.71999999997</v>
      </c>
      <c r="AC394" s="41">
        <f t="shared" si="289"/>
        <v>277144.89</v>
      </c>
      <c r="AD394" s="36">
        <f t="shared" si="290"/>
        <v>212618</v>
      </c>
      <c r="AE394" s="36">
        <f t="shared" si="291"/>
        <v>280032.11</v>
      </c>
      <c r="AF394" s="36">
        <f t="shared" si="292"/>
        <v>214602</v>
      </c>
      <c r="AG394" s="36">
        <f t="shared" si="293"/>
        <v>282937.90000000002</v>
      </c>
      <c r="AH394" s="36">
        <f t="shared" si="294"/>
        <v>216586</v>
      </c>
      <c r="AI394" s="36">
        <f t="shared" si="295"/>
        <v>285862.39</v>
      </c>
      <c r="AJ394" s="36">
        <f t="shared" si="296"/>
        <v>218570</v>
      </c>
      <c r="AK394" s="36">
        <f t="shared" si="297"/>
        <v>288805.7</v>
      </c>
      <c r="AL394" s="36">
        <f t="shared" si="298"/>
        <v>220554</v>
      </c>
      <c r="AM394" s="36">
        <f t="shared" si="299"/>
        <v>291767.94</v>
      </c>
      <c r="AN394" s="36">
        <f t="shared" si="300"/>
        <v>222538</v>
      </c>
      <c r="AO394" s="36">
        <f t="shared" si="301"/>
        <v>294749.24</v>
      </c>
      <c r="AP394" s="36">
        <f t="shared" si="302"/>
        <v>224522</v>
      </c>
      <c r="AQ394" s="36">
        <f t="shared" si="303"/>
        <v>297749.71999999997</v>
      </c>
      <c r="AR394" s="36">
        <f t="shared" si="304"/>
        <v>226506</v>
      </c>
      <c r="AS394" s="36">
        <f t="shared" si="305"/>
        <v>300769.51</v>
      </c>
      <c r="AT394" s="36">
        <f t="shared" si="306"/>
        <v>228490</v>
      </c>
      <c r="AU394" s="36">
        <f t="shared" si="307"/>
        <v>303808.73</v>
      </c>
      <c r="AV394" s="36">
        <f t="shared" si="308"/>
        <v>230474</v>
      </c>
      <c r="AW394" s="36">
        <f t="shared" si="309"/>
        <v>306867.5</v>
      </c>
      <c r="AX394" s="36">
        <f t="shared" si="310"/>
        <v>232458</v>
      </c>
      <c r="AY394" s="36">
        <f t="shared" si="311"/>
        <v>309945.95</v>
      </c>
      <c r="AZ394" s="36">
        <f t="shared" si="312"/>
        <v>234442</v>
      </c>
      <c r="BA394" s="36">
        <f t="shared" si="313"/>
        <v>313044.21000000002</v>
      </c>
    </row>
    <row r="395" spans="1:53" x14ac:dyDescent="0.2">
      <c r="A395" s="25">
        <v>41122</v>
      </c>
      <c r="B395" s="36">
        <v>186000</v>
      </c>
      <c r="C395" s="36">
        <v>237989.11</v>
      </c>
      <c r="D395" s="36">
        <v>240314.11</v>
      </c>
      <c r="E395" s="36">
        <f t="shared" si="285"/>
        <v>187670</v>
      </c>
      <c r="F395" s="36">
        <f t="shared" si="286"/>
        <v>242964.36</v>
      </c>
      <c r="G395" s="36">
        <f t="shared" si="287"/>
        <v>189654</v>
      </c>
      <c r="H395" s="36">
        <f t="shared" si="288"/>
        <v>245631.66</v>
      </c>
      <c r="I395" s="36">
        <f t="shared" si="265"/>
        <v>191638</v>
      </c>
      <c r="J395" s="36">
        <f t="shared" si="266"/>
        <v>248316.12</v>
      </c>
      <c r="K395" s="36">
        <f t="shared" si="267"/>
        <v>193622</v>
      </c>
      <c r="L395" s="36">
        <f t="shared" si="268"/>
        <v>251017.85</v>
      </c>
      <c r="M395" s="36">
        <f t="shared" si="269"/>
        <v>195606</v>
      </c>
      <c r="N395" s="36">
        <f t="shared" si="270"/>
        <v>253736.95999999999</v>
      </c>
      <c r="O395" s="36">
        <f t="shared" si="271"/>
        <v>197590</v>
      </c>
      <c r="P395" s="36">
        <f t="shared" si="272"/>
        <v>256473.57</v>
      </c>
      <c r="Q395" s="36">
        <f t="shared" si="273"/>
        <v>199574</v>
      </c>
      <c r="R395" s="36">
        <f t="shared" si="274"/>
        <v>259227.79</v>
      </c>
      <c r="S395" s="36">
        <f t="shared" si="275"/>
        <v>201558</v>
      </c>
      <c r="T395" s="36">
        <f t="shared" si="276"/>
        <v>261999.73</v>
      </c>
      <c r="U395" s="36">
        <f t="shared" si="277"/>
        <v>203542</v>
      </c>
      <c r="V395" s="36">
        <f t="shared" si="278"/>
        <v>264789.5</v>
      </c>
      <c r="W395" s="36">
        <f t="shared" si="279"/>
        <v>205526</v>
      </c>
      <c r="X395" s="36">
        <f t="shared" si="280"/>
        <v>267597.21999999997</v>
      </c>
      <c r="Y395" s="36">
        <f t="shared" si="281"/>
        <v>207510</v>
      </c>
      <c r="Z395" s="36">
        <f t="shared" si="282"/>
        <v>270423.01</v>
      </c>
      <c r="AA395" s="36">
        <f t="shared" si="283"/>
        <v>209494</v>
      </c>
      <c r="AB395" s="36">
        <f t="shared" si="284"/>
        <v>273266.98</v>
      </c>
      <c r="AC395" s="41">
        <f t="shared" si="289"/>
        <v>274314.45</v>
      </c>
      <c r="AD395" s="36">
        <f t="shared" si="290"/>
        <v>211478</v>
      </c>
      <c r="AE395" s="36">
        <f t="shared" si="291"/>
        <v>277183.46000000002</v>
      </c>
      <c r="AF395" s="36">
        <f t="shared" si="292"/>
        <v>213462</v>
      </c>
      <c r="AG395" s="36">
        <f t="shared" si="293"/>
        <v>280070.92</v>
      </c>
      <c r="AH395" s="36">
        <f t="shared" si="294"/>
        <v>215446</v>
      </c>
      <c r="AI395" s="36">
        <f t="shared" si="295"/>
        <v>282976.96000000002</v>
      </c>
      <c r="AJ395" s="36">
        <f t="shared" si="296"/>
        <v>217430</v>
      </c>
      <c r="AK395" s="36">
        <f t="shared" si="297"/>
        <v>285901.7</v>
      </c>
      <c r="AL395" s="36">
        <f t="shared" si="298"/>
        <v>219414</v>
      </c>
      <c r="AM395" s="36">
        <f t="shared" si="299"/>
        <v>288845.26</v>
      </c>
      <c r="AN395" s="36">
        <f t="shared" si="300"/>
        <v>221398</v>
      </c>
      <c r="AO395" s="36">
        <f t="shared" si="301"/>
        <v>291807.76</v>
      </c>
      <c r="AP395" s="36">
        <f t="shared" si="302"/>
        <v>223382</v>
      </c>
      <c r="AQ395" s="36">
        <f t="shared" si="303"/>
        <v>294789.32</v>
      </c>
      <c r="AR395" s="36">
        <f t="shared" si="304"/>
        <v>225366</v>
      </c>
      <c r="AS395" s="36">
        <f t="shared" si="305"/>
        <v>297790.06</v>
      </c>
      <c r="AT395" s="36">
        <f t="shared" si="306"/>
        <v>227350</v>
      </c>
      <c r="AU395" s="36">
        <f t="shared" si="307"/>
        <v>300810.11</v>
      </c>
      <c r="AV395" s="36">
        <f t="shared" si="308"/>
        <v>229334</v>
      </c>
      <c r="AW395" s="36">
        <f t="shared" si="309"/>
        <v>303849.59000000003</v>
      </c>
      <c r="AX395" s="36">
        <f t="shared" si="310"/>
        <v>231318</v>
      </c>
      <c r="AY395" s="36">
        <f t="shared" si="311"/>
        <v>306908.63</v>
      </c>
      <c r="AZ395" s="36">
        <f t="shared" si="312"/>
        <v>233302</v>
      </c>
      <c r="BA395" s="36">
        <f t="shared" si="313"/>
        <v>309987.34999999998</v>
      </c>
    </row>
    <row r="396" spans="1:53" x14ac:dyDescent="0.2">
      <c r="A396" s="25">
        <v>41153</v>
      </c>
      <c r="B396" s="36">
        <v>184860</v>
      </c>
      <c r="C396" s="36">
        <v>235404.58</v>
      </c>
      <c r="D396" s="36">
        <v>237715.33</v>
      </c>
      <c r="E396" s="36">
        <f t="shared" si="285"/>
        <v>186530</v>
      </c>
      <c r="F396" s="36">
        <f t="shared" si="286"/>
        <v>240348.86</v>
      </c>
      <c r="G396" s="36">
        <f t="shared" si="287"/>
        <v>188514</v>
      </c>
      <c r="H396" s="36">
        <f t="shared" si="288"/>
        <v>242999.33</v>
      </c>
      <c r="I396" s="36">
        <f t="shared" si="265"/>
        <v>190498</v>
      </c>
      <c r="J396" s="36">
        <f t="shared" si="266"/>
        <v>245666.85</v>
      </c>
      <c r="K396" s="36">
        <f t="shared" si="267"/>
        <v>192482</v>
      </c>
      <c r="L396" s="36">
        <f t="shared" si="268"/>
        <v>248351.54</v>
      </c>
      <c r="M396" s="36">
        <f t="shared" si="269"/>
        <v>194466</v>
      </c>
      <c r="N396" s="36">
        <f t="shared" si="270"/>
        <v>251053.5</v>
      </c>
      <c r="O396" s="36">
        <f t="shared" si="271"/>
        <v>196450</v>
      </c>
      <c r="P396" s="36">
        <f t="shared" si="272"/>
        <v>253772.84</v>
      </c>
      <c r="Q396" s="36">
        <f t="shared" si="273"/>
        <v>198434</v>
      </c>
      <c r="R396" s="36">
        <f t="shared" si="274"/>
        <v>256509.68</v>
      </c>
      <c r="S396" s="36">
        <f t="shared" si="275"/>
        <v>200418</v>
      </c>
      <c r="T396" s="36">
        <f t="shared" si="276"/>
        <v>259264.13</v>
      </c>
      <c r="U396" s="36">
        <f t="shared" si="277"/>
        <v>202402</v>
      </c>
      <c r="V396" s="36">
        <f t="shared" si="278"/>
        <v>262036.3</v>
      </c>
      <c r="W396" s="36">
        <f t="shared" si="279"/>
        <v>204386</v>
      </c>
      <c r="X396" s="36">
        <f t="shared" si="280"/>
        <v>264826.31</v>
      </c>
      <c r="Y396" s="36">
        <f t="shared" si="281"/>
        <v>206370</v>
      </c>
      <c r="Z396" s="36">
        <f t="shared" si="282"/>
        <v>267634.27</v>
      </c>
      <c r="AA396" s="36">
        <f t="shared" si="283"/>
        <v>208354</v>
      </c>
      <c r="AB396" s="36">
        <f t="shared" si="284"/>
        <v>270460.3</v>
      </c>
      <c r="AC396" s="41">
        <f t="shared" si="289"/>
        <v>271502.07</v>
      </c>
      <c r="AD396" s="36">
        <f t="shared" si="290"/>
        <v>210338</v>
      </c>
      <c r="AE396" s="36">
        <f t="shared" si="291"/>
        <v>274352.98</v>
      </c>
      <c r="AF396" s="36">
        <f t="shared" si="292"/>
        <v>212322</v>
      </c>
      <c r="AG396" s="36">
        <f t="shared" si="293"/>
        <v>277222.23</v>
      </c>
      <c r="AH396" s="36">
        <f t="shared" si="294"/>
        <v>214306</v>
      </c>
      <c r="AI396" s="36">
        <f t="shared" si="295"/>
        <v>280109.94</v>
      </c>
      <c r="AJ396" s="36">
        <f t="shared" si="296"/>
        <v>216290</v>
      </c>
      <c r="AK396" s="36">
        <f t="shared" si="297"/>
        <v>283016.23</v>
      </c>
      <c r="AL396" s="36">
        <f t="shared" si="298"/>
        <v>218274</v>
      </c>
      <c r="AM396" s="36">
        <f t="shared" si="299"/>
        <v>285941.21999999997</v>
      </c>
      <c r="AN396" s="36">
        <f t="shared" si="300"/>
        <v>220258</v>
      </c>
      <c r="AO396" s="36">
        <f t="shared" si="301"/>
        <v>288885.03000000003</v>
      </c>
      <c r="AP396" s="36">
        <f t="shared" si="302"/>
        <v>222242</v>
      </c>
      <c r="AQ396" s="36">
        <f t="shared" si="303"/>
        <v>291847.78000000003</v>
      </c>
      <c r="AR396" s="36">
        <f t="shared" si="304"/>
        <v>224226</v>
      </c>
      <c r="AS396" s="36">
        <f t="shared" si="305"/>
        <v>294829.59999999998</v>
      </c>
      <c r="AT396" s="36">
        <f t="shared" si="306"/>
        <v>226210</v>
      </c>
      <c r="AU396" s="36">
        <f t="shared" si="307"/>
        <v>297830.59999999998</v>
      </c>
      <c r="AV396" s="36">
        <f t="shared" si="308"/>
        <v>228194</v>
      </c>
      <c r="AW396" s="36">
        <f t="shared" si="309"/>
        <v>300850.90999999997</v>
      </c>
      <c r="AX396" s="36">
        <f t="shared" si="310"/>
        <v>230178</v>
      </c>
      <c r="AY396" s="36">
        <f t="shared" si="311"/>
        <v>303890.65000000002</v>
      </c>
      <c r="AZ396" s="36">
        <f t="shared" si="312"/>
        <v>232162</v>
      </c>
      <c r="BA396" s="36">
        <f t="shared" si="313"/>
        <v>306949.95</v>
      </c>
    </row>
    <row r="397" spans="1:53" x14ac:dyDescent="0.2">
      <c r="A397" s="25">
        <v>41183</v>
      </c>
      <c r="B397" s="36">
        <v>183720</v>
      </c>
      <c r="C397" s="36">
        <v>232836.84</v>
      </c>
      <c r="D397" s="36">
        <v>235133.34</v>
      </c>
      <c r="E397" s="36">
        <f t="shared" si="285"/>
        <v>185390</v>
      </c>
      <c r="F397" s="36">
        <f t="shared" si="286"/>
        <v>237750.25</v>
      </c>
      <c r="G397" s="36">
        <f t="shared" si="287"/>
        <v>187374</v>
      </c>
      <c r="H397" s="36">
        <f t="shared" si="288"/>
        <v>240384</v>
      </c>
      <c r="I397" s="36">
        <f t="shared" si="265"/>
        <v>189358</v>
      </c>
      <c r="J397" s="36">
        <f t="shared" si="266"/>
        <v>243034.7</v>
      </c>
      <c r="K397" s="36">
        <f t="shared" si="267"/>
        <v>191342</v>
      </c>
      <c r="L397" s="36">
        <f t="shared" si="268"/>
        <v>245702.45</v>
      </c>
      <c r="M397" s="36">
        <f t="shared" si="269"/>
        <v>193326</v>
      </c>
      <c r="N397" s="36">
        <f t="shared" si="270"/>
        <v>248387.37</v>
      </c>
      <c r="O397" s="36">
        <f t="shared" si="271"/>
        <v>195310</v>
      </c>
      <c r="P397" s="36">
        <f t="shared" si="272"/>
        <v>251089.56</v>
      </c>
      <c r="Q397" s="36">
        <f t="shared" si="273"/>
        <v>197294</v>
      </c>
      <c r="R397" s="36">
        <f t="shared" si="274"/>
        <v>253809.14</v>
      </c>
      <c r="S397" s="36">
        <f t="shared" si="275"/>
        <v>199278</v>
      </c>
      <c r="T397" s="36">
        <f t="shared" si="276"/>
        <v>256546.21</v>
      </c>
      <c r="U397" s="36">
        <f t="shared" si="277"/>
        <v>201262</v>
      </c>
      <c r="V397" s="36">
        <f t="shared" si="278"/>
        <v>259300.89</v>
      </c>
      <c r="W397" s="36">
        <f t="shared" si="279"/>
        <v>203246</v>
      </c>
      <c r="X397" s="36">
        <f t="shared" si="280"/>
        <v>262073.3</v>
      </c>
      <c r="Y397" s="36">
        <f t="shared" si="281"/>
        <v>205230</v>
      </c>
      <c r="Z397" s="36">
        <f t="shared" si="282"/>
        <v>264863.55</v>
      </c>
      <c r="AA397" s="36">
        <f t="shared" si="283"/>
        <v>207214</v>
      </c>
      <c r="AB397" s="36">
        <f t="shared" si="284"/>
        <v>267671.75</v>
      </c>
      <c r="AC397" s="41">
        <f t="shared" si="289"/>
        <v>268707.82</v>
      </c>
      <c r="AD397" s="36">
        <f t="shared" si="290"/>
        <v>209198</v>
      </c>
      <c r="AE397" s="36">
        <f t="shared" si="291"/>
        <v>271540.75</v>
      </c>
      <c r="AF397" s="36">
        <f t="shared" si="292"/>
        <v>211182</v>
      </c>
      <c r="AG397" s="36">
        <f t="shared" si="293"/>
        <v>274391.90999999997</v>
      </c>
      <c r="AH397" s="36">
        <f t="shared" si="294"/>
        <v>213166</v>
      </c>
      <c r="AI397" s="36">
        <f t="shared" si="295"/>
        <v>277261.40999999997</v>
      </c>
      <c r="AJ397" s="36">
        <f t="shared" si="296"/>
        <v>215150</v>
      </c>
      <c r="AK397" s="36">
        <f t="shared" si="297"/>
        <v>280149.38</v>
      </c>
      <c r="AL397" s="36">
        <f t="shared" si="298"/>
        <v>217134</v>
      </c>
      <c r="AM397" s="36">
        <f t="shared" si="299"/>
        <v>283055.93</v>
      </c>
      <c r="AN397" s="36">
        <f t="shared" si="300"/>
        <v>219118</v>
      </c>
      <c r="AO397" s="36">
        <f t="shared" si="301"/>
        <v>285981.18</v>
      </c>
      <c r="AP397" s="36">
        <f t="shared" si="302"/>
        <v>221102</v>
      </c>
      <c r="AQ397" s="36">
        <f t="shared" si="303"/>
        <v>288925.25</v>
      </c>
      <c r="AR397" s="36">
        <f t="shared" si="304"/>
        <v>223086</v>
      </c>
      <c r="AS397" s="36">
        <f t="shared" si="305"/>
        <v>291888.26</v>
      </c>
      <c r="AT397" s="36">
        <f t="shared" si="306"/>
        <v>225070</v>
      </c>
      <c r="AU397" s="36">
        <f t="shared" si="307"/>
        <v>294870.34000000003</v>
      </c>
      <c r="AV397" s="36">
        <f t="shared" si="308"/>
        <v>227054</v>
      </c>
      <c r="AW397" s="36">
        <f t="shared" si="309"/>
        <v>297871.59999999998</v>
      </c>
      <c r="AX397" s="36">
        <f t="shared" si="310"/>
        <v>229038</v>
      </c>
      <c r="AY397" s="36">
        <f t="shared" si="311"/>
        <v>300892.17</v>
      </c>
      <c r="AZ397" s="36">
        <f t="shared" si="312"/>
        <v>231022</v>
      </c>
      <c r="BA397" s="36">
        <f t="shared" si="313"/>
        <v>303932.18</v>
      </c>
    </row>
    <row r="398" spans="1:53" x14ac:dyDescent="0.2">
      <c r="A398" s="25">
        <v>41214</v>
      </c>
      <c r="B398" s="36">
        <v>182580</v>
      </c>
      <c r="C398" s="36">
        <v>230285.81</v>
      </c>
      <c r="D398" s="36">
        <v>232568.06</v>
      </c>
      <c r="E398" s="36">
        <f t="shared" si="285"/>
        <v>184250</v>
      </c>
      <c r="F398" s="36">
        <f t="shared" si="286"/>
        <v>235168.47</v>
      </c>
      <c r="G398" s="36">
        <f t="shared" si="287"/>
        <v>186234</v>
      </c>
      <c r="H398" s="36">
        <f t="shared" si="288"/>
        <v>237785.61</v>
      </c>
      <c r="I398" s="36">
        <f t="shared" si="265"/>
        <v>188218</v>
      </c>
      <c r="J398" s="36">
        <f t="shared" si="266"/>
        <v>240419.59</v>
      </c>
      <c r="K398" s="36">
        <f t="shared" si="267"/>
        <v>190202</v>
      </c>
      <c r="L398" s="36">
        <f t="shared" si="268"/>
        <v>243070.52</v>
      </c>
      <c r="M398" s="36">
        <f t="shared" si="269"/>
        <v>192186</v>
      </c>
      <c r="N398" s="36">
        <f t="shared" si="270"/>
        <v>245738.5</v>
      </c>
      <c r="O398" s="36">
        <f t="shared" si="271"/>
        <v>194170</v>
      </c>
      <c r="P398" s="36">
        <f t="shared" si="272"/>
        <v>248423.65</v>
      </c>
      <c r="Q398" s="36">
        <f t="shared" si="273"/>
        <v>196154</v>
      </c>
      <c r="R398" s="36">
        <f t="shared" si="274"/>
        <v>251126.07</v>
      </c>
      <c r="S398" s="36">
        <f t="shared" si="275"/>
        <v>198138</v>
      </c>
      <c r="T398" s="36">
        <f t="shared" si="276"/>
        <v>253845.88</v>
      </c>
      <c r="U398" s="36">
        <f t="shared" si="277"/>
        <v>200122</v>
      </c>
      <c r="V398" s="36">
        <f t="shared" si="278"/>
        <v>256583.19</v>
      </c>
      <c r="W398" s="36">
        <f t="shared" si="279"/>
        <v>202106</v>
      </c>
      <c r="X398" s="36">
        <f t="shared" si="280"/>
        <v>259338.11</v>
      </c>
      <c r="Y398" s="36">
        <f t="shared" si="281"/>
        <v>204090</v>
      </c>
      <c r="Z398" s="36">
        <f t="shared" si="282"/>
        <v>262110.76</v>
      </c>
      <c r="AA398" s="36">
        <f t="shared" si="283"/>
        <v>206074</v>
      </c>
      <c r="AB398" s="36">
        <f t="shared" si="284"/>
        <v>264901.25</v>
      </c>
      <c r="AC398" s="41">
        <f t="shared" si="289"/>
        <v>265931.62</v>
      </c>
      <c r="AD398" s="36">
        <f t="shared" si="290"/>
        <v>208058</v>
      </c>
      <c r="AE398" s="36">
        <f t="shared" si="291"/>
        <v>268746.69</v>
      </c>
      <c r="AF398" s="36">
        <f t="shared" si="292"/>
        <v>210042</v>
      </c>
      <c r="AG398" s="36">
        <f t="shared" si="293"/>
        <v>271579.87</v>
      </c>
      <c r="AH398" s="36">
        <f t="shared" si="294"/>
        <v>212026</v>
      </c>
      <c r="AI398" s="36">
        <f t="shared" si="295"/>
        <v>274431.28000000003</v>
      </c>
      <c r="AJ398" s="36">
        <f t="shared" si="296"/>
        <v>214010</v>
      </c>
      <c r="AK398" s="36">
        <f t="shared" si="297"/>
        <v>277301.03999999998</v>
      </c>
      <c r="AL398" s="36">
        <f t="shared" si="298"/>
        <v>215994</v>
      </c>
      <c r="AM398" s="36">
        <f t="shared" si="299"/>
        <v>280189.26</v>
      </c>
      <c r="AN398" s="36">
        <f t="shared" si="300"/>
        <v>217978</v>
      </c>
      <c r="AO398" s="36">
        <f t="shared" si="301"/>
        <v>283096.06</v>
      </c>
      <c r="AP398" s="36">
        <f t="shared" si="302"/>
        <v>219962</v>
      </c>
      <c r="AQ398" s="36">
        <f t="shared" si="303"/>
        <v>286021.57</v>
      </c>
      <c r="AR398" s="36">
        <f t="shared" si="304"/>
        <v>221946</v>
      </c>
      <c r="AS398" s="36">
        <f t="shared" si="305"/>
        <v>288965.90000000002</v>
      </c>
      <c r="AT398" s="36">
        <f t="shared" si="306"/>
        <v>223930</v>
      </c>
      <c r="AU398" s="36">
        <f t="shared" si="307"/>
        <v>291929.17</v>
      </c>
      <c r="AV398" s="36">
        <f t="shared" si="308"/>
        <v>225914</v>
      </c>
      <c r="AW398" s="36">
        <f t="shared" si="309"/>
        <v>294911.51</v>
      </c>
      <c r="AX398" s="36">
        <f t="shared" si="310"/>
        <v>227898</v>
      </c>
      <c r="AY398" s="36">
        <f t="shared" si="311"/>
        <v>297913.03999999998</v>
      </c>
      <c r="AZ398" s="36">
        <f t="shared" si="312"/>
        <v>229882</v>
      </c>
      <c r="BA398" s="36">
        <f t="shared" si="313"/>
        <v>300933.88</v>
      </c>
    </row>
    <row r="399" spans="1:53" x14ac:dyDescent="0.2">
      <c r="A399" s="25">
        <v>41244</v>
      </c>
      <c r="B399" s="36">
        <v>181440</v>
      </c>
      <c r="C399" s="36">
        <v>227751.11</v>
      </c>
      <c r="D399" s="36">
        <v>230019.11</v>
      </c>
      <c r="E399" s="36">
        <f t="shared" si="285"/>
        <v>183110</v>
      </c>
      <c r="F399" s="36">
        <f t="shared" si="286"/>
        <v>232603.12</v>
      </c>
      <c r="G399" s="36">
        <f t="shared" si="287"/>
        <v>185094</v>
      </c>
      <c r="H399" s="36">
        <f t="shared" si="288"/>
        <v>235203.75</v>
      </c>
      <c r="I399" s="36">
        <f t="shared" si="265"/>
        <v>187078</v>
      </c>
      <c r="J399" s="36">
        <f t="shared" si="266"/>
        <v>237821.12</v>
      </c>
      <c r="K399" s="36">
        <f t="shared" si="267"/>
        <v>189062</v>
      </c>
      <c r="L399" s="36">
        <f t="shared" si="268"/>
        <v>240455.33</v>
      </c>
      <c r="M399" s="36">
        <f t="shared" si="269"/>
        <v>191046</v>
      </c>
      <c r="N399" s="36">
        <f t="shared" si="270"/>
        <v>243106.48</v>
      </c>
      <c r="O399" s="36">
        <f t="shared" si="271"/>
        <v>193030</v>
      </c>
      <c r="P399" s="36">
        <f t="shared" si="272"/>
        <v>245774.69</v>
      </c>
      <c r="Q399" s="36">
        <f t="shared" si="273"/>
        <v>195014</v>
      </c>
      <c r="R399" s="36">
        <f t="shared" si="274"/>
        <v>248460.07</v>
      </c>
      <c r="S399" s="36">
        <f t="shared" si="275"/>
        <v>196998</v>
      </c>
      <c r="T399" s="36">
        <f t="shared" si="276"/>
        <v>251162.73</v>
      </c>
      <c r="U399" s="36">
        <f t="shared" si="277"/>
        <v>198982</v>
      </c>
      <c r="V399" s="36">
        <f t="shared" si="278"/>
        <v>253882.78</v>
      </c>
      <c r="W399" s="36">
        <f t="shared" si="279"/>
        <v>200966</v>
      </c>
      <c r="X399" s="36">
        <f t="shared" si="280"/>
        <v>256620.33</v>
      </c>
      <c r="Y399" s="36">
        <f t="shared" si="281"/>
        <v>202950</v>
      </c>
      <c r="Z399" s="36">
        <f t="shared" si="282"/>
        <v>259375.49</v>
      </c>
      <c r="AA399" s="36">
        <f t="shared" si="283"/>
        <v>204934</v>
      </c>
      <c r="AB399" s="36">
        <f t="shared" si="284"/>
        <v>262148.38</v>
      </c>
      <c r="AC399" s="41">
        <f t="shared" si="289"/>
        <v>263173.05</v>
      </c>
      <c r="AD399" s="36">
        <f t="shared" si="290"/>
        <v>206918</v>
      </c>
      <c r="AE399" s="36">
        <f t="shared" si="291"/>
        <v>265970.37</v>
      </c>
      <c r="AF399" s="36">
        <f t="shared" si="292"/>
        <v>208902</v>
      </c>
      <c r="AG399" s="36">
        <f t="shared" si="293"/>
        <v>268785.69</v>
      </c>
      <c r="AH399" s="36">
        <f t="shared" si="294"/>
        <v>210886</v>
      </c>
      <c r="AI399" s="36">
        <f t="shared" si="295"/>
        <v>271619.12</v>
      </c>
      <c r="AJ399" s="36">
        <f t="shared" si="296"/>
        <v>212870</v>
      </c>
      <c r="AK399" s="36">
        <f t="shared" si="297"/>
        <v>274470.78000000003</v>
      </c>
      <c r="AL399" s="36">
        <f t="shared" si="298"/>
        <v>214854</v>
      </c>
      <c r="AM399" s="36">
        <f t="shared" si="299"/>
        <v>277340.78999999998</v>
      </c>
      <c r="AN399" s="36">
        <f t="shared" si="300"/>
        <v>216838</v>
      </c>
      <c r="AO399" s="36">
        <f t="shared" si="301"/>
        <v>280229.27</v>
      </c>
      <c r="AP399" s="36">
        <f t="shared" si="302"/>
        <v>218822</v>
      </c>
      <c r="AQ399" s="36">
        <f t="shared" si="303"/>
        <v>283136.33</v>
      </c>
      <c r="AR399" s="36">
        <f t="shared" si="304"/>
        <v>220806</v>
      </c>
      <c r="AS399" s="36">
        <f t="shared" si="305"/>
        <v>286062.09999999998</v>
      </c>
      <c r="AT399" s="36">
        <f t="shared" si="306"/>
        <v>222790</v>
      </c>
      <c r="AU399" s="36">
        <f t="shared" si="307"/>
        <v>289006.69</v>
      </c>
      <c r="AV399" s="36">
        <f t="shared" si="308"/>
        <v>224774</v>
      </c>
      <c r="AW399" s="36">
        <f t="shared" si="309"/>
        <v>291970.23</v>
      </c>
      <c r="AX399" s="36">
        <f t="shared" si="310"/>
        <v>226758</v>
      </c>
      <c r="AY399" s="36">
        <f t="shared" si="311"/>
        <v>294952.83</v>
      </c>
      <c r="AZ399" s="36">
        <f t="shared" si="312"/>
        <v>228742</v>
      </c>
      <c r="BA399" s="36">
        <f t="shared" si="313"/>
        <v>297954.62</v>
      </c>
    </row>
    <row r="400" spans="1:53" x14ac:dyDescent="0.2">
      <c r="A400" s="25">
        <v>41275</v>
      </c>
      <c r="B400" s="36">
        <v>180300</v>
      </c>
      <c r="C400" s="36">
        <v>225232.75</v>
      </c>
      <c r="D400" s="36">
        <v>227486.5</v>
      </c>
      <c r="E400" s="36">
        <f t="shared" si="285"/>
        <v>181970</v>
      </c>
      <c r="F400" s="36">
        <f t="shared" si="286"/>
        <v>230054.21</v>
      </c>
      <c r="G400" s="36">
        <f t="shared" si="287"/>
        <v>183954</v>
      </c>
      <c r="H400" s="36">
        <f t="shared" si="288"/>
        <v>232638.44</v>
      </c>
      <c r="I400" s="36">
        <f t="shared" si="265"/>
        <v>185938</v>
      </c>
      <c r="J400" s="36">
        <f t="shared" si="266"/>
        <v>235239.3</v>
      </c>
      <c r="K400" s="36">
        <f t="shared" si="267"/>
        <v>187922</v>
      </c>
      <c r="L400" s="36">
        <f t="shared" si="268"/>
        <v>237856.89</v>
      </c>
      <c r="M400" s="36">
        <f t="shared" si="269"/>
        <v>189906</v>
      </c>
      <c r="N400" s="36">
        <f t="shared" si="270"/>
        <v>240491.33</v>
      </c>
      <c r="O400" s="36">
        <f t="shared" si="271"/>
        <v>191890</v>
      </c>
      <c r="P400" s="36">
        <f t="shared" si="272"/>
        <v>243142.72</v>
      </c>
      <c r="Q400" s="36">
        <f t="shared" si="273"/>
        <v>193874</v>
      </c>
      <c r="R400" s="36">
        <f t="shared" si="274"/>
        <v>245811.17</v>
      </c>
      <c r="S400" s="36">
        <f t="shared" si="275"/>
        <v>195858</v>
      </c>
      <c r="T400" s="36">
        <f t="shared" si="276"/>
        <v>248496.78</v>
      </c>
      <c r="U400" s="36">
        <f t="shared" si="277"/>
        <v>197842</v>
      </c>
      <c r="V400" s="36">
        <f t="shared" si="278"/>
        <v>251199.67</v>
      </c>
      <c r="W400" s="36">
        <f t="shared" si="279"/>
        <v>199826</v>
      </c>
      <c r="X400" s="36">
        <f t="shared" si="280"/>
        <v>253919.95</v>
      </c>
      <c r="Y400" s="36">
        <f t="shared" si="281"/>
        <v>201810</v>
      </c>
      <c r="Z400" s="36">
        <f t="shared" si="282"/>
        <v>256657.74</v>
      </c>
      <c r="AA400" s="36">
        <f t="shared" si="283"/>
        <v>203794</v>
      </c>
      <c r="AB400" s="36">
        <f t="shared" si="284"/>
        <v>259413.14</v>
      </c>
      <c r="AC400" s="41">
        <f t="shared" si="289"/>
        <v>260432.11</v>
      </c>
      <c r="AD400" s="36">
        <f t="shared" si="290"/>
        <v>205778</v>
      </c>
      <c r="AE400" s="36">
        <f t="shared" si="291"/>
        <v>263211.8</v>
      </c>
      <c r="AF400" s="36">
        <f t="shared" si="292"/>
        <v>207762</v>
      </c>
      <c r="AG400" s="36">
        <f t="shared" si="293"/>
        <v>266009.37</v>
      </c>
      <c r="AH400" s="36">
        <f t="shared" si="294"/>
        <v>209746</v>
      </c>
      <c r="AI400" s="36">
        <f t="shared" si="295"/>
        <v>268824.94</v>
      </c>
      <c r="AJ400" s="36">
        <f t="shared" si="296"/>
        <v>211730</v>
      </c>
      <c r="AK400" s="36">
        <f t="shared" si="297"/>
        <v>271658.63</v>
      </c>
      <c r="AL400" s="36">
        <f t="shared" si="298"/>
        <v>213714</v>
      </c>
      <c r="AM400" s="36">
        <f t="shared" si="299"/>
        <v>274510.55</v>
      </c>
      <c r="AN400" s="36">
        <f t="shared" si="300"/>
        <v>215698</v>
      </c>
      <c r="AO400" s="36">
        <f t="shared" si="301"/>
        <v>277380.82</v>
      </c>
      <c r="AP400" s="36">
        <f t="shared" si="302"/>
        <v>217682</v>
      </c>
      <c r="AQ400" s="36">
        <f t="shared" si="303"/>
        <v>280269.55</v>
      </c>
      <c r="AR400" s="36">
        <f t="shared" si="304"/>
        <v>219666</v>
      </c>
      <c r="AS400" s="36">
        <f t="shared" si="305"/>
        <v>283176.87</v>
      </c>
      <c r="AT400" s="36">
        <f t="shared" si="306"/>
        <v>221650</v>
      </c>
      <c r="AU400" s="36">
        <f t="shared" si="307"/>
        <v>286102.90000000002</v>
      </c>
      <c r="AV400" s="36">
        <f t="shared" si="308"/>
        <v>223634</v>
      </c>
      <c r="AW400" s="36">
        <f t="shared" si="309"/>
        <v>289047.75</v>
      </c>
      <c r="AX400" s="36">
        <f t="shared" si="310"/>
        <v>225618</v>
      </c>
      <c r="AY400" s="36">
        <f t="shared" si="311"/>
        <v>292011.55</v>
      </c>
      <c r="AZ400" s="36">
        <f t="shared" si="312"/>
        <v>227602</v>
      </c>
      <c r="BA400" s="36">
        <f t="shared" si="313"/>
        <v>294994.42</v>
      </c>
    </row>
    <row r="401" spans="1:53" x14ac:dyDescent="0.2">
      <c r="A401" s="25">
        <v>41306</v>
      </c>
      <c r="B401" s="36">
        <v>179160</v>
      </c>
      <c r="C401" s="36">
        <v>222730.82</v>
      </c>
      <c r="D401" s="36">
        <v>224970.32</v>
      </c>
      <c r="E401" s="36">
        <f t="shared" si="285"/>
        <v>180830</v>
      </c>
      <c r="F401" s="36">
        <f t="shared" si="286"/>
        <v>227521.84</v>
      </c>
      <c r="G401" s="36">
        <f t="shared" si="287"/>
        <v>182814</v>
      </c>
      <c r="H401" s="36">
        <f t="shared" si="288"/>
        <v>230089.78</v>
      </c>
      <c r="I401" s="36">
        <f t="shared" si="265"/>
        <v>184798</v>
      </c>
      <c r="J401" s="36">
        <f t="shared" si="266"/>
        <v>232674.24</v>
      </c>
      <c r="K401" s="36">
        <f t="shared" si="267"/>
        <v>186782</v>
      </c>
      <c r="L401" s="36">
        <f t="shared" si="268"/>
        <v>235275.33</v>
      </c>
      <c r="M401" s="36">
        <f t="shared" si="269"/>
        <v>188766</v>
      </c>
      <c r="N401" s="36">
        <f t="shared" si="270"/>
        <v>237893.16</v>
      </c>
      <c r="O401" s="36">
        <f t="shared" si="271"/>
        <v>190750</v>
      </c>
      <c r="P401" s="36">
        <f t="shared" si="272"/>
        <v>240527.83</v>
      </c>
      <c r="Q401" s="36">
        <f t="shared" si="273"/>
        <v>192734</v>
      </c>
      <c r="R401" s="36">
        <f t="shared" si="274"/>
        <v>243179.45</v>
      </c>
      <c r="S401" s="36">
        <f t="shared" si="275"/>
        <v>194718</v>
      </c>
      <c r="T401" s="36">
        <f t="shared" si="276"/>
        <v>245848.13</v>
      </c>
      <c r="U401" s="36">
        <f t="shared" si="277"/>
        <v>196702</v>
      </c>
      <c r="V401" s="36">
        <f t="shared" si="278"/>
        <v>248533.98</v>
      </c>
      <c r="W401" s="36">
        <f t="shared" si="279"/>
        <v>198686</v>
      </c>
      <c r="X401" s="36">
        <f t="shared" si="280"/>
        <v>251237.11</v>
      </c>
      <c r="Y401" s="36">
        <f t="shared" si="281"/>
        <v>200670</v>
      </c>
      <c r="Z401" s="36">
        <f t="shared" si="282"/>
        <v>253957.64</v>
      </c>
      <c r="AA401" s="36">
        <f t="shared" si="283"/>
        <v>202654</v>
      </c>
      <c r="AB401" s="36">
        <f t="shared" si="284"/>
        <v>256695.67</v>
      </c>
      <c r="AC401" s="41">
        <f t="shared" si="289"/>
        <v>257708.94</v>
      </c>
      <c r="AD401" s="36">
        <f t="shared" si="290"/>
        <v>204638</v>
      </c>
      <c r="AE401" s="36">
        <f t="shared" si="291"/>
        <v>260471.11</v>
      </c>
      <c r="AF401" s="36">
        <f t="shared" si="292"/>
        <v>206622</v>
      </c>
      <c r="AG401" s="36">
        <f t="shared" si="293"/>
        <v>263251.05</v>
      </c>
      <c r="AH401" s="36">
        <f t="shared" si="294"/>
        <v>208606</v>
      </c>
      <c r="AI401" s="36">
        <f t="shared" si="295"/>
        <v>266048.87</v>
      </c>
      <c r="AJ401" s="36">
        <f t="shared" si="296"/>
        <v>210590</v>
      </c>
      <c r="AK401" s="36">
        <f t="shared" si="297"/>
        <v>268864.69</v>
      </c>
      <c r="AL401" s="36">
        <f t="shared" si="298"/>
        <v>212574</v>
      </c>
      <c r="AM401" s="36">
        <f t="shared" si="299"/>
        <v>271698.63</v>
      </c>
      <c r="AN401" s="36">
        <f t="shared" si="300"/>
        <v>214558</v>
      </c>
      <c r="AO401" s="36">
        <f t="shared" si="301"/>
        <v>274550.81</v>
      </c>
      <c r="AP401" s="36">
        <f t="shared" si="302"/>
        <v>216542</v>
      </c>
      <c r="AQ401" s="36">
        <f t="shared" si="303"/>
        <v>277421.34000000003</v>
      </c>
      <c r="AR401" s="36">
        <f t="shared" si="304"/>
        <v>218526</v>
      </c>
      <c r="AS401" s="36">
        <f t="shared" si="305"/>
        <v>280310.34000000003</v>
      </c>
      <c r="AT401" s="36">
        <f t="shared" si="306"/>
        <v>220510</v>
      </c>
      <c r="AU401" s="36">
        <f t="shared" si="307"/>
        <v>283217.91999999998</v>
      </c>
      <c r="AV401" s="36">
        <f t="shared" si="308"/>
        <v>222494</v>
      </c>
      <c r="AW401" s="36">
        <f t="shared" si="309"/>
        <v>286144.21000000002</v>
      </c>
      <c r="AX401" s="36">
        <f t="shared" si="310"/>
        <v>224478</v>
      </c>
      <c r="AY401" s="36">
        <f t="shared" si="311"/>
        <v>289089.33</v>
      </c>
      <c r="AZ401" s="36">
        <f t="shared" si="312"/>
        <v>226462</v>
      </c>
      <c r="BA401" s="36">
        <f t="shared" si="313"/>
        <v>292053.40000000002</v>
      </c>
    </row>
    <row r="402" spans="1:53" x14ac:dyDescent="0.2">
      <c r="A402" s="25">
        <v>41334</v>
      </c>
      <c r="B402" s="36">
        <v>178020</v>
      </c>
      <c r="C402" s="36">
        <v>220244.82</v>
      </c>
      <c r="D402" s="36">
        <v>222470.07</v>
      </c>
      <c r="E402" s="36">
        <f t="shared" si="285"/>
        <v>179690</v>
      </c>
      <c r="F402" s="36">
        <f t="shared" si="286"/>
        <v>225005.51</v>
      </c>
      <c r="G402" s="36">
        <f t="shared" si="287"/>
        <v>181674</v>
      </c>
      <c r="H402" s="36">
        <f t="shared" si="288"/>
        <v>227557.26</v>
      </c>
      <c r="I402" s="36">
        <f t="shared" si="265"/>
        <v>183658</v>
      </c>
      <c r="J402" s="36">
        <f t="shared" si="266"/>
        <v>230125.43</v>
      </c>
      <c r="K402" s="36">
        <f t="shared" si="267"/>
        <v>185642</v>
      </c>
      <c r="L402" s="36">
        <f t="shared" si="268"/>
        <v>232710.12</v>
      </c>
      <c r="M402" s="36">
        <f t="shared" si="269"/>
        <v>187626</v>
      </c>
      <c r="N402" s="36">
        <f t="shared" si="270"/>
        <v>235311.44</v>
      </c>
      <c r="O402" s="36">
        <f t="shared" si="271"/>
        <v>189610</v>
      </c>
      <c r="P402" s="36">
        <f t="shared" si="272"/>
        <v>237929.5</v>
      </c>
      <c r="Q402" s="36">
        <f t="shared" si="273"/>
        <v>191594</v>
      </c>
      <c r="R402" s="36">
        <f t="shared" si="274"/>
        <v>240564.4</v>
      </c>
      <c r="S402" s="36">
        <f t="shared" si="275"/>
        <v>193578</v>
      </c>
      <c r="T402" s="36">
        <f t="shared" si="276"/>
        <v>243216.26</v>
      </c>
      <c r="U402" s="36">
        <f t="shared" si="277"/>
        <v>195562</v>
      </c>
      <c r="V402" s="36">
        <f t="shared" si="278"/>
        <v>245885.18</v>
      </c>
      <c r="W402" s="36">
        <f t="shared" si="279"/>
        <v>197546</v>
      </c>
      <c r="X402" s="36">
        <f t="shared" si="280"/>
        <v>248571.27</v>
      </c>
      <c r="Y402" s="36">
        <f t="shared" si="281"/>
        <v>199530</v>
      </c>
      <c r="Z402" s="36">
        <f t="shared" si="282"/>
        <v>251274.64</v>
      </c>
      <c r="AA402" s="36">
        <f t="shared" si="283"/>
        <v>201514</v>
      </c>
      <c r="AB402" s="36">
        <f t="shared" si="284"/>
        <v>253995.41</v>
      </c>
      <c r="AC402" s="41">
        <f t="shared" si="289"/>
        <v>255002.98</v>
      </c>
      <c r="AD402" s="36">
        <f t="shared" si="290"/>
        <v>203498</v>
      </c>
      <c r="AE402" s="36">
        <f t="shared" si="291"/>
        <v>257747.73</v>
      </c>
      <c r="AF402" s="36">
        <f t="shared" si="292"/>
        <v>205482</v>
      </c>
      <c r="AG402" s="36">
        <f t="shared" si="293"/>
        <v>260510.14</v>
      </c>
      <c r="AH402" s="36">
        <f t="shared" si="294"/>
        <v>207466</v>
      </c>
      <c r="AI402" s="36">
        <f t="shared" si="295"/>
        <v>263290.33</v>
      </c>
      <c r="AJ402" s="36">
        <f t="shared" si="296"/>
        <v>209450</v>
      </c>
      <c r="AK402" s="36">
        <f t="shared" si="297"/>
        <v>266088.40999999997</v>
      </c>
      <c r="AL402" s="36">
        <f t="shared" si="298"/>
        <v>211434</v>
      </c>
      <c r="AM402" s="36">
        <f t="shared" si="299"/>
        <v>268904.49</v>
      </c>
      <c r="AN402" s="36">
        <f t="shared" si="300"/>
        <v>213418</v>
      </c>
      <c r="AO402" s="36">
        <f t="shared" si="301"/>
        <v>271738.69</v>
      </c>
      <c r="AP402" s="36">
        <f t="shared" si="302"/>
        <v>215402</v>
      </c>
      <c r="AQ402" s="36">
        <f t="shared" si="303"/>
        <v>274591.12</v>
      </c>
      <c r="AR402" s="36">
        <f t="shared" si="304"/>
        <v>217386</v>
      </c>
      <c r="AS402" s="36">
        <f t="shared" si="305"/>
        <v>277461.90999999997</v>
      </c>
      <c r="AT402" s="36">
        <f t="shared" si="306"/>
        <v>219370</v>
      </c>
      <c r="AU402" s="36">
        <f t="shared" si="307"/>
        <v>280351.17</v>
      </c>
      <c r="AV402" s="36">
        <f t="shared" si="308"/>
        <v>221354</v>
      </c>
      <c r="AW402" s="36">
        <f t="shared" si="309"/>
        <v>283259.02</v>
      </c>
      <c r="AX402" s="36">
        <f t="shared" si="310"/>
        <v>223338</v>
      </c>
      <c r="AY402" s="36">
        <f t="shared" si="311"/>
        <v>286185.58</v>
      </c>
      <c r="AZ402" s="36">
        <f t="shared" si="312"/>
        <v>225322</v>
      </c>
      <c r="BA402" s="36">
        <f t="shared" si="313"/>
        <v>289130.96000000002</v>
      </c>
    </row>
    <row r="403" spans="1:53" x14ac:dyDescent="0.2">
      <c r="A403" s="25">
        <v>41365</v>
      </c>
      <c r="B403" s="36">
        <v>176880</v>
      </c>
      <c r="C403" s="36">
        <v>217775.11</v>
      </c>
      <c r="D403" s="36">
        <v>219986.11</v>
      </c>
      <c r="E403" s="36">
        <f t="shared" si="285"/>
        <v>178550</v>
      </c>
      <c r="F403" s="36">
        <f t="shared" si="286"/>
        <v>222505.57</v>
      </c>
      <c r="G403" s="36">
        <f t="shared" si="287"/>
        <v>180534</v>
      </c>
      <c r="H403" s="36">
        <f t="shared" si="288"/>
        <v>225041.24</v>
      </c>
      <c r="I403" s="36">
        <f t="shared" si="265"/>
        <v>182518</v>
      </c>
      <c r="J403" s="36">
        <f t="shared" si="266"/>
        <v>227593.22</v>
      </c>
      <c r="K403" s="36">
        <f t="shared" si="267"/>
        <v>184502</v>
      </c>
      <c r="L403" s="36">
        <f t="shared" si="268"/>
        <v>230161.62</v>
      </c>
      <c r="M403" s="36">
        <f t="shared" si="269"/>
        <v>186486</v>
      </c>
      <c r="N403" s="36">
        <f t="shared" si="270"/>
        <v>232746.54</v>
      </c>
      <c r="O403" s="36">
        <f t="shared" si="271"/>
        <v>188470</v>
      </c>
      <c r="P403" s="36">
        <f t="shared" si="272"/>
        <v>235348.1</v>
      </c>
      <c r="Q403" s="36">
        <f t="shared" si="273"/>
        <v>190454</v>
      </c>
      <c r="R403" s="36">
        <f t="shared" si="274"/>
        <v>237966.39</v>
      </c>
      <c r="S403" s="36">
        <f t="shared" si="275"/>
        <v>192438</v>
      </c>
      <c r="T403" s="36">
        <f t="shared" si="276"/>
        <v>240601.53</v>
      </c>
      <c r="U403" s="36">
        <f t="shared" si="277"/>
        <v>194422</v>
      </c>
      <c r="V403" s="36">
        <f t="shared" si="278"/>
        <v>243253.63</v>
      </c>
      <c r="W403" s="36">
        <f t="shared" si="279"/>
        <v>196406</v>
      </c>
      <c r="X403" s="36">
        <f t="shared" si="280"/>
        <v>245922.79</v>
      </c>
      <c r="Y403" s="36">
        <f t="shared" si="281"/>
        <v>198390</v>
      </c>
      <c r="Z403" s="36">
        <f t="shared" si="282"/>
        <v>248609.12</v>
      </c>
      <c r="AA403" s="36">
        <f t="shared" si="283"/>
        <v>200374</v>
      </c>
      <c r="AB403" s="36">
        <f t="shared" si="284"/>
        <v>251312.74</v>
      </c>
      <c r="AC403" s="41">
        <f t="shared" si="289"/>
        <v>252314.61</v>
      </c>
      <c r="AD403" s="36">
        <f t="shared" si="290"/>
        <v>202358</v>
      </c>
      <c r="AE403" s="36">
        <f t="shared" si="291"/>
        <v>255042.07</v>
      </c>
      <c r="AF403" s="36">
        <f t="shared" si="292"/>
        <v>204342</v>
      </c>
      <c r="AG403" s="36">
        <f t="shared" si="293"/>
        <v>257787.08</v>
      </c>
      <c r="AH403" s="36">
        <f t="shared" si="294"/>
        <v>206326</v>
      </c>
      <c r="AI403" s="36">
        <f t="shared" si="295"/>
        <v>260549.75</v>
      </c>
      <c r="AJ403" s="36">
        <f t="shared" si="296"/>
        <v>208310</v>
      </c>
      <c r="AK403" s="36">
        <f t="shared" si="297"/>
        <v>263330.19</v>
      </c>
      <c r="AL403" s="36">
        <f t="shared" si="298"/>
        <v>210294</v>
      </c>
      <c r="AM403" s="36">
        <f t="shared" si="299"/>
        <v>266128.52</v>
      </c>
      <c r="AN403" s="36">
        <f t="shared" si="300"/>
        <v>212278</v>
      </c>
      <c r="AO403" s="36">
        <f t="shared" si="301"/>
        <v>268944.86</v>
      </c>
      <c r="AP403" s="36">
        <f t="shared" si="302"/>
        <v>214262</v>
      </c>
      <c r="AQ403" s="36">
        <f t="shared" si="303"/>
        <v>271779.32</v>
      </c>
      <c r="AR403" s="36">
        <f t="shared" si="304"/>
        <v>216246</v>
      </c>
      <c r="AS403" s="36">
        <f t="shared" si="305"/>
        <v>274632.01</v>
      </c>
      <c r="AT403" s="36">
        <f t="shared" si="306"/>
        <v>218230</v>
      </c>
      <c r="AU403" s="36">
        <f t="shared" si="307"/>
        <v>277503.06</v>
      </c>
      <c r="AV403" s="36">
        <f t="shared" si="308"/>
        <v>220214</v>
      </c>
      <c r="AW403" s="36">
        <f t="shared" si="309"/>
        <v>280392.58</v>
      </c>
      <c r="AX403" s="36">
        <f t="shared" si="310"/>
        <v>222198</v>
      </c>
      <c r="AY403" s="36">
        <f t="shared" si="311"/>
        <v>283300.69</v>
      </c>
      <c r="AZ403" s="36">
        <f t="shared" si="312"/>
        <v>224182</v>
      </c>
      <c r="BA403" s="36">
        <f t="shared" si="313"/>
        <v>286227.51</v>
      </c>
    </row>
    <row r="404" spans="1:53" x14ac:dyDescent="0.2">
      <c r="A404" s="25">
        <v>41395</v>
      </c>
      <c r="B404" s="36">
        <v>175740</v>
      </c>
      <c r="C404" s="36">
        <v>215366.84</v>
      </c>
      <c r="D404" s="36">
        <v>217563.59</v>
      </c>
      <c r="E404" s="36">
        <f t="shared" si="285"/>
        <v>177410</v>
      </c>
      <c r="F404" s="36">
        <f t="shared" si="286"/>
        <v>220067.46</v>
      </c>
      <c r="G404" s="36">
        <f t="shared" si="287"/>
        <v>179394</v>
      </c>
      <c r="H404" s="36">
        <f t="shared" si="288"/>
        <v>222587.44</v>
      </c>
      <c r="I404" s="36">
        <f t="shared" si="265"/>
        <v>181378</v>
      </c>
      <c r="J404" s="36">
        <f t="shared" si="266"/>
        <v>225123.63</v>
      </c>
      <c r="K404" s="36">
        <f t="shared" si="267"/>
        <v>183362</v>
      </c>
      <c r="L404" s="36">
        <f t="shared" si="268"/>
        <v>227676.14</v>
      </c>
      <c r="M404" s="36">
        <f t="shared" si="269"/>
        <v>185346</v>
      </c>
      <c r="N404" s="36">
        <f t="shared" si="270"/>
        <v>230245.07</v>
      </c>
      <c r="O404" s="36">
        <f t="shared" si="271"/>
        <v>187330</v>
      </c>
      <c r="P404" s="36">
        <f t="shared" si="272"/>
        <v>232830.53</v>
      </c>
      <c r="Q404" s="36">
        <f t="shared" si="273"/>
        <v>189314</v>
      </c>
      <c r="R404" s="36">
        <f t="shared" si="274"/>
        <v>235432.63</v>
      </c>
      <c r="S404" s="36">
        <f t="shared" si="275"/>
        <v>191298</v>
      </c>
      <c r="T404" s="36">
        <f t="shared" si="276"/>
        <v>238051.47</v>
      </c>
      <c r="U404" s="36">
        <f t="shared" si="277"/>
        <v>193282</v>
      </c>
      <c r="V404" s="36">
        <f t="shared" si="278"/>
        <v>240687.16</v>
      </c>
      <c r="W404" s="36">
        <f t="shared" si="279"/>
        <v>195266</v>
      </c>
      <c r="X404" s="36">
        <f t="shared" si="280"/>
        <v>243339.81</v>
      </c>
      <c r="Y404" s="36">
        <f t="shared" si="281"/>
        <v>197250</v>
      </c>
      <c r="Z404" s="36">
        <f t="shared" si="282"/>
        <v>246009.52</v>
      </c>
      <c r="AA404" s="36">
        <f t="shared" si="283"/>
        <v>199234</v>
      </c>
      <c r="AB404" s="36">
        <f t="shared" si="284"/>
        <v>248696.41</v>
      </c>
      <c r="AC404" s="41">
        <f t="shared" si="289"/>
        <v>249692.58</v>
      </c>
      <c r="AD404" s="36">
        <f t="shared" si="290"/>
        <v>201218</v>
      </c>
      <c r="AE404" s="36">
        <f t="shared" si="291"/>
        <v>252403.17</v>
      </c>
      <c r="AF404" s="36">
        <f t="shared" si="292"/>
        <v>203202</v>
      </c>
      <c r="AG404" s="36">
        <f t="shared" si="293"/>
        <v>255131.2</v>
      </c>
      <c r="AH404" s="36">
        <f t="shared" si="294"/>
        <v>205186</v>
      </c>
      <c r="AI404" s="36">
        <f t="shared" si="295"/>
        <v>257876.78</v>
      </c>
      <c r="AJ404" s="36">
        <f t="shared" si="296"/>
        <v>207170</v>
      </c>
      <c r="AK404" s="36">
        <f t="shared" si="297"/>
        <v>260640.03</v>
      </c>
      <c r="AL404" s="36">
        <f t="shared" si="298"/>
        <v>209154</v>
      </c>
      <c r="AM404" s="36">
        <f t="shared" si="299"/>
        <v>263421.05</v>
      </c>
      <c r="AN404" s="36">
        <f t="shared" si="300"/>
        <v>211138</v>
      </c>
      <c r="AO404" s="36">
        <f t="shared" si="301"/>
        <v>266219.96999999997</v>
      </c>
      <c r="AP404" s="36">
        <f t="shared" si="302"/>
        <v>213122</v>
      </c>
      <c r="AQ404" s="36">
        <f t="shared" si="303"/>
        <v>269036.90000000002</v>
      </c>
      <c r="AR404" s="36">
        <f t="shared" si="304"/>
        <v>215106</v>
      </c>
      <c r="AS404" s="36">
        <f t="shared" si="305"/>
        <v>271871.95</v>
      </c>
      <c r="AT404" s="36">
        <f t="shared" si="306"/>
        <v>217090</v>
      </c>
      <c r="AU404" s="36">
        <f t="shared" si="307"/>
        <v>274725.24</v>
      </c>
      <c r="AV404" s="36">
        <f t="shared" si="308"/>
        <v>219074</v>
      </c>
      <c r="AW404" s="36">
        <f t="shared" si="309"/>
        <v>277596.89</v>
      </c>
      <c r="AX404" s="36">
        <f t="shared" si="310"/>
        <v>221058</v>
      </c>
      <c r="AY404" s="36">
        <f t="shared" si="311"/>
        <v>280487.01</v>
      </c>
      <c r="AZ404" s="36">
        <f t="shared" si="312"/>
        <v>223042</v>
      </c>
      <c r="BA404" s="36">
        <f t="shared" si="313"/>
        <v>283395.73</v>
      </c>
    </row>
    <row r="405" spans="1:53" x14ac:dyDescent="0.2">
      <c r="A405" s="25">
        <v>41426</v>
      </c>
      <c r="B405" s="36">
        <v>174600</v>
      </c>
      <c r="C405" s="36">
        <v>212974.67</v>
      </c>
      <c r="D405" s="36">
        <v>215157.17</v>
      </c>
      <c r="E405" s="36">
        <f t="shared" si="285"/>
        <v>176270</v>
      </c>
      <c r="F405" s="36">
        <f t="shared" si="286"/>
        <v>217645.56</v>
      </c>
      <c r="G405" s="36">
        <f t="shared" si="287"/>
        <v>178254</v>
      </c>
      <c r="H405" s="36">
        <f t="shared" si="288"/>
        <v>220149.96</v>
      </c>
      <c r="I405" s="36">
        <f t="shared" si="265"/>
        <v>180238</v>
      </c>
      <c r="J405" s="36">
        <f t="shared" si="266"/>
        <v>222670.47</v>
      </c>
      <c r="K405" s="36">
        <f t="shared" si="267"/>
        <v>182222</v>
      </c>
      <c r="L405" s="36">
        <f t="shared" si="268"/>
        <v>225207.2</v>
      </c>
      <c r="M405" s="36">
        <f t="shared" si="269"/>
        <v>184206</v>
      </c>
      <c r="N405" s="36">
        <f t="shared" si="270"/>
        <v>227760.25</v>
      </c>
      <c r="O405" s="36">
        <f t="shared" si="271"/>
        <v>186190</v>
      </c>
      <c r="P405" s="36">
        <f t="shared" si="272"/>
        <v>230329.72</v>
      </c>
      <c r="Q405" s="36">
        <f t="shared" si="273"/>
        <v>188174</v>
      </c>
      <c r="R405" s="36">
        <f t="shared" si="274"/>
        <v>232915.73</v>
      </c>
      <c r="S405" s="36">
        <f t="shared" si="275"/>
        <v>190158</v>
      </c>
      <c r="T405" s="36">
        <f t="shared" si="276"/>
        <v>235518.37</v>
      </c>
      <c r="U405" s="36">
        <f t="shared" si="277"/>
        <v>192142</v>
      </c>
      <c r="V405" s="36">
        <f t="shared" si="278"/>
        <v>238137.76</v>
      </c>
      <c r="W405" s="36">
        <f t="shared" si="279"/>
        <v>194126</v>
      </c>
      <c r="X405" s="36">
        <f t="shared" si="280"/>
        <v>240774</v>
      </c>
      <c r="Y405" s="36">
        <f t="shared" si="281"/>
        <v>196110</v>
      </c>
      <c r="Z405" s="36">
        <f t="shared" si="282"/>
        <v>243427.21</v>
      </c>
      <c r="AA405" s="36">
        <f t="shared" si="283"/>
        <v>198094</v>
      </c>
      <c r="AB405" s="36">
        <f t="shared" si="284"/>
        <v>246097.49</v>
      </c>
      <c r="AC405" s="41">
        <f t="shared" si="289"/>
        <v>247087.96</v>
      </c>
      <c r="AD405" s="36">
        <f t="shared" si="290"/>
        <v>200078</v>
      </c>
      <c r="AE405" s="36">
        <f t="shared" si="291"/>
        <v>249781.79</v>
      </c>
      <c r="AF405" s="36">
        <f t="shared" si="292"/>
        <v>202062</v>
      </c>
      <c r="AG405" s="36">
        <f t="shared" si="293"/>
        <v>252492.95</v>
      </c>
      <c r="AH405" s="36">
        <f t="shared" si="294"/>
        <v>204046</v>
      </c>
      <c r="AI405" s="36">
        <f t="shared" si="295"/>
        <v>255221.56</v>
      </c>
      <c r="AJ405" s="36">
        <f t="shared" si="296"/>
        <v>206030</v>
      </c>
      <c r="AK405" s="36">
        <f t="shared" si="297"/>
        <v>257967.72</v>
      </c>
      <c r="AL405" s="36">
        <f t="shared" si="298"/>
        <v>208014</v>
      </c>
      <c r="AM405" s="36">
        <f t="shared" si="299"/>
        <v>260731.55</v>
      </c>
      <c r="AN405" s="36">
        <f t="shared" si="300"/>
        <v>209998</v>
      </c>
      <c r="AO405" s="36">
        <f t="shared" si="301"/>
        <v>263513.15999999997</v>
      </c>
      <c r="AP405" s="36">
        <f t="shared" si="302"/>
        <v>211982</v>
      </c>
      <c r="AQ405" s="36">
        <f t="shared" si="303"/>
        <v>266312.67</v>
      </c>
      <c r="AR405" s="36">
        <f t="shared" si="304"/>
        <v>213966</v>
      </c>
      <c r="AS405" s="36">
        <f t="shared" si="305"/>
        <v>269130.19</v>
      </c>
      <c r="AT405" s="36">
        <f t="shared" si="306"/>
        <v>215950</v>
      </c>
      <c r="AU405" s="36">
        <f t="shared" si="307"/>
        <v>271965.84000000003</v>
      </c>
      <c r="AV405" s="36">
        <f t="shared" si="308"/>
        <v>217934</v>
      </c>
      <c r="AW405" s="36">
        <f t="shared" si="309"/>
        <v>274819.73</v>
      </c>
      <c r="AX405" s="36">
        <f t="shared" si="310"/>
        <v>219918</v>
      </c>
      <c r="AY405" s="36">
        <f t="shared" si="311"/>
        <v>277691.99</v>
      </c>
      <c r="AZ405" s="36">
        <f t="shared" si="312"/>
        <v>221902</v>
      </c>
      <c r="BA405" s="36">
        <f t="shared" si="313"/>
        <v>280582.73</v>
      </c>
    </row>
    <row r="406" spans="1:53" x14ac:dyDescent="0.2">
      <c r="A406" s="25">
        <v>41456</v>
      </c>
      <c r="B406" s="36">
        <v>173460</v>
      </c>
      <c r="C406" s="36">
        <v>210598.03</v>
      </c>
      <c r="D406" s="36">
        <v>212766.28</v>
      </c>
      <c r="E406" s="36">
        <f t="shared" si="285"/>
        <v>175130</v>
      </c>
      <c r="F406" s="36">
        <f t="shared" si="286"/>
        <v>215239.28</v>
      </c>
      <c r="G406" s="36">
        <f t="shared" si="287"/>
        <v>177114</v>
      </c>
      <c r="H406" s="36">
        <f t="shared" si="288"/>
        <v>217728.19</v>
      </c>
      <c r="I406" s="36">
        <f t="shared" si="265"/>
        <v>179098</v>
      </c>
      <c r="J406" s="36">
        <f t="shared" si="266"/>
        <v>220233.12</v>
      </c>
      <c r="K406" s="36">
        <f t="shared" si="267"/>
        <v>181082</v>
      </c>
      <c r="L406" s="36">
        <f t="shared" si="268"/>
        <v>222754.16</v>
      </c>
      <c r="M406" s="36">
        <f t="shared" si="269"/>
        <v>183066</v>
      </c>
      <c r="N406" s="36">
        <f t="shared" si="270"/>
        <v>225291.43</v>
      </c>
      <c r="O406" s="36">
        <f t="shared" si="271"/>
        <v>185050</v>
      </c>
      <c r="P406" s="36">
        <f t="shared" si="272"/>
        <v>227845.02</v>
      </c>
      <c r="Q406" s="36">
        <f t="shared" si="273"/>
        <v>187034</v>
      </c>
      <c r="R406" s="36">
        <f t="shared" si="274"/>
        <v>230415.04</v>
      </c>
      <c r="S406" s="36">
        <f t="shared" si="275"/>
        <v>189018</v>
      </c>
      <c r="T406" s="36">
        <f t="shared" si="276"/>
        <v>233001.60000000001</v>
      </c>
      <c r="U406" s="36">
        <f t="shared" si="277"/>
        <v>191002</v>
      </c>
      <c r="V406" s="36">
        <f t="shared" si="278"/>
        <v>235604.8</v>
      </c>
      <c r="W406" s="36">
        <f t="shared" si="279"/>
        <v>192986</v>
      </c>
      <c r="X406" s="36">
        <f t="shared" si="280"/>
        <v>238224.75</v>
      </c>
      <c r="Y406" s="36">
        <f t="shared" si="281"/>
        <v>194970</v>
      </c>
      <c r="Z406" s="36">
        <f t="shared" si="282"/>
        <v>240861.55</v>
      </c>
      <c r="AA406" s="36">
        <f t="shared" si="283"/>
        <v>196954</v>
      </c>
      <c r="AB406" s="36">
        <f t="shared" si="284"/>
        <v>243515.32</v>
      </c>
      <c r="AC406" s="41">
        <f t="shared" si="289"/>
        <v>244500.09</v>
      </c>
      <c r="AD406" s="36">
        <f t="shared" si="290"/>
        <v>198938</v>
      </c>
      <c r="AE406" s="36">
        <f t="shared" si="291"/>
        <v>247177.27</v>
      </c>
      <c r="AF406" s="36">
        <f t="shared" si="292"/>
        <v>200922</v>
      </c>
      <c r="AG406" s="36">
        <f t="shared" si="293"/>
        <v>249871.67</v>
      </c>
      <c r="AH406" s="36">
        <f t="shared" si="294"/>
        <v>202906</v>
      </c>
      <c r="AI406" s="36">
        <f t="shared" si="295"/>
        <v>252583.41</v>
      </c>
      <c r="AJ406" s="36">
        <f t="shared" si="296"/>
        <v>204890</v>
      </c>
      <c r="AK406" s="36">
        <f t="shared" si="297"/>
        <v>255312.6</v>
      </c>
      <c r="AL406" s="36">
        <f t="shared" si="298"/>
        <v>206874</v>
      </c>
      <c r="AM406" s="36">
        <f t="shared" si="299"/>
        <v>258059.35</v>
      </c>
      <c r="AN406" s="36">
        <f t="shared" si="300"/>
        <v>208858</v>
      </c>
      <c r="AO406" s="36">
        <f t="shared" si="301"/>
        <v>260823.77</v>
      </c>
      <c r="AP406" s="36">
        <f t="shared" si="302"/>
        <v>210842</v>
      </c>
      <c r="AQ406" s="36">
        <f t="shared" si="303"/>
        <v>263605.98</v>
      </c>
      <c r="AR406" s="36">
        <f t="shared" si="304"/>
        <v>212826</v>
      </c>
      <c r="AS406" s="36">
        <f t="shared" si="305"/>
        <v>266406.09000000003</v>
      </c>
      <c r="AT406" s="36">
        <f t="shared" si="306"/>
        <v>214810</v>
      </c>
      <c r="AU406" s="36">
        <f t="shared" si="307"/>
        <v>269224.21000000002</v>
      </c>
      <c r="AV406" s="36">
        <f t="shared" si="308"/>
        <v>216794</v>
      </c>
      <c r="AW406" s="36">
        <f t="shared" si="309"/>
        <v>272060.46000000002</v>
      </c>
      <c r="AX406" s="36">
        <f t="shared" si="310"/>
        <v>218778</v>
      </c>
      <c r="AY406" s="36">
        <f t="shared" si="311"/>
        <v>274914.96000000002</v>
      </c>
      <c r="AZ406" s="36">
        <f t="shared" si="312"/>
        <v>220762</v>
      </c>
      <c r="BA406" s="36">
        <f t="shared" si="313"/>
        <v>277787.83</v>
      </c>
    </row>
    <row r="407" spans="1:53" x14ac:dyDescent="0.2">
      <c r="A407" s="25">
        <v>41487</v>
      </c>
      <c r="B407" s="36">
        <v>172320</v>
      </c>
      <c r="C407" s="36">
        <v>208236.95</v>
      </c>
      <c r="D407" s="36">
        <v>210390.95</v>
      </c>
      <c r="E407" s="36">
        <f t="shared" si="285"/>
        <v>173990</v>
      </c>
      <c r="F407" s="36">
        <f t="shared" si="286"/>
        <v>212848.67</v>
      </c>
      <c r="G407" s="36">
        <f t="shared" si="287"/>
        <v>175974</v>
      </c>
      <c r="H407" s="36">
        <f t="shared" si="288"/>
        <v>215322.2</v>
      </c>
      <c r="I407" s="36">
        <f t="shared" si="265"/>
        <v>177958</v>
      </c>
      <c r="J407" s="36">
        <f t="shared" si="266"/>
        <v>217811.65</v>
      </c>
      <c r="K407" s="36">
        <f t="shared" si="267"/>
        <v>179942</v>
      </c>
      <c r="L407" s="36">
        <f t="shared" si="268"/>
        <v>220317.11</v>
      </c>
      <c r="M407" s="36">
        <f t="shared" si="269"/>
        <v>181926</v>
      </c>
      <c r="N407" s="36">
        <f t="shared" si="270"/>
        <v>222838.7</v>
      </c>
      <c r="O407" s="36">
        <f t="shared" si="271"/>
        <v>183910</v>
      </c>
      <c r="P407" s="36">
        <f t="shared" si="272"/>
        <v>225376.51</v>
      </c>
      <c r="Q407" s="36">
        <f t="shared" si="273"/>
        <v>185894</v>
      </c>
      <c r="R407" s="36">
        <f t="shared" si="274"/>
        <v>227930.65</v>
      </c>
      <c r="S407" s="36">
        <f t="shared" si="275"/>
        <v>187878</v>
      </c>
      <c r="T407" s="36">
        <f t="shared" si="276"/>
        <v>230501.22</v>
      </c>
      <c r="U407" s="36">
        <f t="shared" si="277"/>
        <v>189862</v>
      </c>
      <c r="V407" s="36">
        <f t="shared" si="278"/>
        <v>233088.33</v>
      </c>
      <c r="W407" s="36">
        <f t="shared" si="279"/>
        <v>191846</v>
      </c>
      <c r="X407" s="36">
        <f t="shared" si="280"/>
        <v>235692.09</v>
      </c>
      <c r="Y407" s="36">
        <f t="shared" si="281"/>
        <v>193830</v>
      </c>
      <c r="Z407" s="36">
        <f t="shared" si="282"/>
        <v>238312.6</v>
      </c>
      <c r="AA407" s="36">
        <f t="shared" si="283"/>
        <v>195814</v>
      </c>
      <c r="AB407" s="36">
        <f t="shared" si="284"/>
        <v>240949.97</v>
      </c>
      <c r="AC407" s="41">
        <f t="shared" si="289"/>
        <v>241929.04</v>
      </c>
      <c r="AD407" s="36">
        <f t="shared" si="290"/>
        <v>197798</v>
      </c>
      <c r="AE407" s="36">
        <f t="shared" si="291"/>
        <v>244589.68</v>
      </c>
      <c r="AF407" s="36">
        <f t="shared" si="292"/>
        <v>199782</v>
      </c>
      <c r="AG407" s="36">
        <f t="shared" si="293"/>
        <v>247267.44</v>
      </c>
      <c r="AH407" s="36">
        <f t="shared" si="294"/>
        <v>201766</v>
      </c>
      <c r="AI407" s="36">
        <f t="shared" si="295"/>
        <v>249962.42</v>
      </c>
      <c r="AJ407" s="36">
        <f t="shared" si="296"/>
        <v>203750</v>
      </c>
      <c r="AK407" s="36">
        <f t="shared" si="297"/>
        <v>252674.74</v>
      </c>
      <c r="AL407" s="36">
        <f t="shared" si="298"/>
        <v>205734</v>
      </c>
      <c r="AM407" s="36">
        <f t="shared" si="299"/>
        <v>255404.52</v>
      </c>
      <c r="AN407" s="36">
        <f t="shared" si="300"/>
        <v>207718</v>
      </c>
      <c r="AO407" s="36">
        <f t="shared" si="301"/>
        <v>258151.86</v>
      </c>
      <c r="AP407" s="36">
        <f t="shared" si="302"/>
        <v>209702</v>
      </c>
      <c r="AQ407" s="36">
        <f t="shared" si="303"/>
        <v>260916.87</v>
      </c>
      <c r="AR407" s="36">
        <f t="shared" si="304"/>
        <v>211686</v>
      </c>
      <c r="AS407" s="36">
        <f t="shared" si="305"/>
        <v>263699.68</v>
      </c>
      <c r="AT407" s="36">
        <f t="shared" si="306"/>
        <v>213670</v>
      </c>
      <c r="AU407" s="36">
        <f t="shared" si="307"/>
        <v>266500.39</v>
      </c>
      <c r="AV407" s="36">
        <f t="shared" si="308"/>
        <v>215654</v>
      </c>
      <c r="AW407" s="36">
        <f t="shared" si="309"/>
        <v>269319.12</v>
      </c>
      <c r="AX407" s="36">
        <f t="shared" si="310"/>
        <v>217638</v>
      </c>
      <c r="AY407" s="36">
        <f t="shared" si="311"/>
        <v>272155.99</v>
      </c>
      <c r="AZ407" s="36">
        <f t="shared" si="312"/>
        <v>219622</v>
      </c>
      <c r="BA407" s="36">
        <f t="shared" si="313"/>
        <v>275011.11</v>
      </c>
    </row>
    <row r="408" spans="1:53" x14ac:dyDescent="0.2">
      <c r="A408" s="25">
        <v>41518</v>
      </c>
      <c r="B408" s="36">
        <v>171180</v>
      </c>
      <c r="C408" s="36">
        <v>205891.13</v>
      </c>
      <c r="D408" s="36">
        <v>208030.88</v>
      </c>
      <c r="E408" s="36">
        <f t="shared" si="285"/>
        <v>172850</v>
      </c>
      <c r="F408" s="36">
        <f t="shared" si="286"/>
        <v>210473.42</v>
      </c>
      <c r="G408" s="36">
        <f t="shared" si="287"/>
        <v>174834</v>
      </c>
      <c r="H408" s="36">
        <f t="shared" si="288"/>
        <v>212931.67</v>
      </c>
      <c r="I408" s="36">
        <f t="shared" si="265"/>
        <v>176818</v>
      </c>
      <c r="J408" s="36">
        <f t="shared" si="266"/>
        <v>215405.74</v>
      </c>
      <c r="K408" s="36">
        <f t="shared" si="267"/>
        <v>178802</v>
      </c>
      <c r="L408" s="36">
        <f t="shared" si="268"/>
        <v>217895.73</v>
      </c>
      <c r="M408" s="36">
        <f t="shared" si="269"/>
        <v>180786</v>
      </c>
      <c r="N408" s="36">
        <f t="shared" si="270"/>
        <v>220401.74</v>
      </c>
      <c r="O408" s="36">
        <f t="shared" si="271"/>
        <v>182770</v>
      </c>
      <c r="P408" s="36">
        <f t="shared" si="272"/>
        <v>222923.87</v>
      </c>
      <c r="Q408" s="36">
        <f t="shared" si="273"/>
        <v>184754</v>
      </c>
      <c r="R408" s="36">
        <f t="shared" si="274"/>
        <v>225462.23</v>
      </c>
      <c r="S408" s="36">
        <f t="shared" si="275"/>
        <v>186738</v>
      </c>
      <c r="T408" s="36">
        <f t="shared" si="276"/>
        <v>228016.92</v>
      </c>
      <c r="U408" s="36">
        <f t="shared" si="277"/>
        <v>188722</v>
      </c>
      <c r="V408" s="36">
        <f t="shared" si="278"/>
        <v>230588.05</v>
      </c>
      <c r="W408" s="36">
        <f t="shared" si="279"/>
        <v>190706</v>
      </c>
      <c r="X408" s="36">
        <f t="shared" si="280"/>
        <v>233175.72</v>
      </c>
      <c r="Y408" s="36">
        <f t="shared" si="281"/>
        <v>192690</v>
      </c>
      <c r="Z408" s="36">
        <f t="shared" si="282"/>
        <v>235780.04</v>
      </c>
      <c r="AA408" s="36">
        <f t="shared" si="283"/>
        <v>194674</v>
      </c>
      <c r="AB408" s="36">
        <f t="shared" si="284"/>
        <v>238401.11</v>
      </c>
      <c r="AC408" s="41">
        <f t="shared" si="289"/>
        <v>239374.48</v>
      </c>
      <c r="AD408" s="36">
        <f t="shared" si="290"/>
        <v>196658</v>
      </c>
      <c r="AE408" s="36">
        <f t="shared" si="291"/>
        <v>242018.68</v>
      </c>
      <c r="AF408" s="36">
        <f t="shared" si="292"/>
        <v>198642</v>
      </c>
      <c r="AG408" s="36">
        <f t="shared" si="293"/>
        <v>244679.89</v>
      </c>
      <c r="AH408" s="36">
        <f t="shared" si="294"/>
        <v>200626</v>
      </c>
      <c r="AI408" s="36">
        <f t="shared" si="295"/>
        <v>247358.23</v>
      </c>
      <c r="AJ408" s="36">
        <f t="shared" si="296"/>
        <v>202610</v>
      </c>
      <c r="AK408" s="36">
        <f t="shared" si="297"/>
        <v>250053.8</v>
      </c>
      <c r="AL408" s="36">
        <f t="shared" si="298"/>
        <v>204594</v>
      </c>
      <c r="AM408" s="36">
        <f t="shared" si="299"/>
        <v>252766.71</v>
      </c>
      <c r="AN408" s="36">
        <f t="shared" si="300"/>
        <v>206578</v>
      </c>
      <c r="AO408" s="36">
        <f t="shared" si="301"/>
        <v>255497.08</v>
      </c>
      <c r="AP408" s="36">
        <f t="shared" si="302"/>
        <v>208562</v>
      </c>
      <c r="AQ408" s="36">
        <f t="shared" si="303"/>
        <v>258245.01</v>
      </c>
      <c r="AR408" s="36">
        <f t="shared" si="304"/>
        <v>210546</v>
      </c>
      <c r="AS408" s="36">
        <f t="shared" si="305"/>
        <v>261010.62</v>
      </c>
      <c r="AT408" s="36">
        <f t="shared" si="306"/>
        <v>212530</v>
      </c>
      <c r="AU408" s="36">
        <f t="shared" si="307"/>
        <v>263794.03000000003</v>
      </c>
      <c r="AV408" s="36">
        <f t="shared" si="308"/>
        <v>214514</v>
      </c>
      <c r="AW408" s="36">
        <f t="shared" si="309"/>
        <v>266595.34999999998</v>
      </c>
      <c r="AX408" s="36">
        <f t="shared" si="310"/>
        <v>216498</v>
      </c>
      <c r="AY408" s="36">
        <f t="shared" si="311"/>
        <v>269414.69</v>
      </c>
      <c r="AZ408" s="36">
        <f t="shared" si="312"/>
        <v>218482</v>
      </c>
      <c r="BA408" s="36">
        <f t="shared" si="313"/>
        <v>272252.17</v>
      </c>
    </row>
    <row r="409" spans="1:53" x14ac:dyDescent="0.2">
      <c r="A409" s="25">
        <v>41548</v>
      </c>
      <c r="B409" s="36">
        <v>170040</v>
      </c>
      <c r="C409" s="36">
        <v>203560.9</v>
      </c>
      <c r="D409" s="36">
        <v>205686.39999999999</v>
      </c>
      <c r="E409" s="36">
        <f t="shared" si="285"/>
        <v>171710</v>
      </c>
      <c r="F409" s="36">
        <f t="shared" si="286"/>
        <v>208113.85</v>
      </c>
      <c r="G409" s="36">
        <f t="shared" si="287"/>
        <v>173694</v>
      </c>
      <c r="H409" s="36">
        <f t="shared" si="288"/>
        <v>210556.92</v>
      </c>
      <c r="I409" s="36">
        <f t="shared" ref="I409:I472" si="314">+IF(G409=0,IF($A409&gt;I$6,0,G409+1984),G409+1984)</f>
        <v>175678</v>
      </c>
      <c r="J409" s="36">
        <f t="shared" ref="J409:J472" si="315">+IF(I409=0,0,ROUND((H409+1097)*1.08^(1/12),2))</f>
        <v>213015.71</v>
      </c>
      <c r="K409" s="36">
        <f t="shared" ref="K409:K472" si="316">+IF(I409=0,IF($A409&gt;K$6,0,I409+1984),I409+1984)</f>
        <v>177662</v>
      </c>
      <c r="L409" s="36">
        <f t="shared" ref="L409:L472" si="317">+IF(K409=0,0,ROUND((J409+1097)*1.08^(1/12),2))</f>
        <v>215490.32</v>
      </c>
      <c r="M409" s="36">
        <f t="shared" ref="M409:M472" si="318">+IF(K409=0,IF($A409&gt;M$6,0,K409+1984),K409+1984)</f>
        <v>179646</v>
      </c>
      <c r="N409" s="36">
        <f t="shared" ref="N409:N472" si="319">+IF(M409=0,0,ROUND((L409+1097)*1.08^(1/12),2))</f>
        <v>217980.85</v>
      </c>
      <c r="O409" s="36">
        <f t="shared" ref="O409:O472" si="320">+IF(M409=0,IF($A409&gt;O$6,0,M409+1984),M409+1984)</f>
        <v>181630</v>
      </c>
      <c r="P409" s="36">
        <f t="shared" ref="P409:P472" si="321">+IF(O409=0,0,ROUND((N409+1097)*1.08^(1/12),2))</f>
        <v>220487.4</v>
      </c>
      <c r="Q409" s="36">
        <f t="shared" ref="Q409:Q472" si="322">+IF(O409=0,IF($A409&gt;Q$6,0,O409+1984),O409+1984)</f>
        <v>183614</v>
      </c>
      <c r="R409" s="36">
        <f t="shared" ref="R409:R472" si="323">+IF(Q409=0,0,ROUND((P409+1097)*1.08^(1/12),2))</f>
        <v>223010.08</v>
      </c>
      <c r="S409" s="36">
        <f t="shared" ref="S409:S472" si="324">+IF(Q409=0,IF($A409&gt;S$6,0,Q409+1984),Q409+1984)</f>
        <v>185598</v>
      </c>
      <c r="T409" s="36">
        <f t="shared" ref="T409:T472" si="325">+IF(S409=0,0,ROUND((R409+1097)*1.08^(1/12),2))</f>
        <v>225548.99</v>
      </c>
      <c r="U409" s="36">
        <f t="shared" ref="U409:U472" si="326">+IF(S409=0,IF($A409&gt;U$6,0,S409+1984),S409+1984)</f>
        <v>187582</v>
      </c>
      <c r="V409" s="36">
        <f t="shared" ref="V409:V472" si="327">+IF(U409=0,0,ROUND((T409+1097)*1.08^(1/12),2))</f>
        <v>228104.24</v>
      </c>
      <c r="W409" s="36">
        <f t="shared" ref="W409:W472" si="328">+IF(U409=0,IF($A409&gt;W$6,0,U409+1984),U409+1984)</f>
        <v>189566</v>
      </c>
      <c r="X409" s="36">
        <f t="shared" ref="X409:X472" si="329">+IF(W409=0,0,ROUND((V409+1097)*1.08^(1/12),2))</f>
        <v>230675.93</v>
      </c>
      <c r="Y409" s="36">
        <f t="shared" ref="Y409:Y472" si="330">+IF(W409=0,IF($A409&gt;Y$6,0,W409+1984),W409+1984)</f>
        <v>191550</v>
      </c>
      <c r="Z409" s="36">
        <f t="shared" ref="Z409:Z472" si="331">+IF(Y409=0,0,ROUND((X409+1097)*1.08^(1/12),2))</f>
        <v>233264.16</v>
      </c>
      <c r="AA409" s="36">
        <f t="shared" ref="AA409:AA472" si="332">+IF(Y409=0,IF($A409&gt;AA$6,0,Y409+1984),Y409+1984)</f>
        <v>193534</v>
      </c>
      <c r="AB409" s="36">
        <f t="shared" ref="AB409:AB472" si="333">+IF(AA409=0,0,ROUND((Z409+1097)*1.08^(1/12),2))</f>
        <v>235869.05</v>
      </c>
      <c r="AC409" s="41">
        <f t="shared" si="289"/>
        <v>236836.72</v>
      </c>
      <c r="AD409" s="36">
        <f t="shared" si="290"/>
        <v>195518</v>
      </c>
      <c r="AE409" s="36">
        <f t="shared" si="291"/>
        <v>239464.59</v>
      </c>
      <c r="AF409" s="36">
        <f t="shared" si="292"/>
        <v>197502</v>
      </c>
      <c r="AG409" s="36">
        <f t="shared" si="293"/>
        <v>242109.37</v>
      </c>
      <c r="AH409" s="36">
        <f t="shared" si="294"/>
        <v>199486</v>
      </c>
      <c r="AI409" s="36">
        <f t="shared" si="295"/>
        <v>244771.17</v>
      </c>
      <c r="AJ409" s="36">
        <f t="shared" si="296"/>
        <v>201470</v>
      </c>
      <c r="AK409" s="36">
        <f t="shared" si="297"/>
        <v>247450.09</v>
      </c>
      <c r="AL409" s="36">
        <f t="shared" si="298"/>
        <v>203454</v>
      </c>
      <c r="AM409" s="36">
        <f t="shared" si="299"/>
        <v>250146.25</v>
      </c>
      <c r="AN409" s="36">
        <f t="shared" si="300"/>
        <v>205438</v>
      </c>
      <c r="AO409" s="36">
        <f t="shared" si="301"/>
        <v>252859.76</v>
      </c>
      <c r="AP409" s="36">
        <f t="shared" si="302"/>
        <v>207422</v>
      </c>
      <c r="AQ409" s="36">
        <f t="shared" si="303"/>
        <v>255590.73</v>
      </c>
      <c r="AR409" s="36">
        <f t="shared" si="304"/>
        <v>209406</v>
      </c>
      <c r="AS409" s="36">
        <f t="shared" si="305"/>
        <v>258339.27</v>
      </c>
      <c r="AT409" s="36">
        <f t="shared" si="306"/>
        <v>211390</v>
      </c>
      <c r="AU409" s="36">
        <f t="shared" si="307"/>
        <v>261105.49</v>
      </c>
      <c r="AV409" s="36">
        <f t="shared" si="308"/>
        <v>213374</v>
      </c>
      <c r="AW409" s="36">
        <f t="shared" si="309"/>
        <v>263889.51</v>
      </c>
      <c r="AX409" s="36">
        <f t="shared" si="310"/>
        <v>215358</v>
      </c>
      <c r="AY409" s="36">
        <f t="shared" si="311"/>
        <v>266691.44</v>
      </c>
      <c r="AZ409" s="36">
        <f t="shared" si="312"/>
        <v>217342</v>
      </c>
      <c r="BA409" s="36">
        <f t="shared" si="313"/>
        <v>269511.40000000002</v>
      </c>
    </row>
    <row r="410" spans="1:53" x14ac:dyDescent="0.2">
      <c r="A410" s="25">
        <v>41579</v>
      </c>
      <c r="B410" s="36">
        <v>168900</v>
      </c>
      <c r="C410" s="36">
        <v>201245.91</v>
      </c>
      <c r="D410" s="36">
        <v>203357.16</v>
      </c>
      <c r="E410" s="36">
        <f t="shared" ref="E410:E473" si="334">+IF(B410=0,IF($A410&gt;E$6,0,B410+1670),B410+1670)</f>
        <v>170570</v>
      </c>
      <c r="F410" s="36">
        <f t="shared" ref="F410:F473" si="335">+IF(E410=0,0,ROUND((D410+1097)*1.08^(1/12),2))</f>
        <v>205769.62</v>
      </c>
      <c r="G410" s="36">
        <f t="shared" ref="G410:G473" si="336">+IF(E410=0,IF($A410&gt;G$6,0,E410+1984),E410+1984)</f>
        <v>172554</v>
      </c>
      <c r="H410" s="36">
        <f t="shared" ref="H410:H473" si="337">+IF(G410=0,0,ROUND((F410+1097)*1.08^(1/12),2))</f>
        <v>208197.61</v>
      </c>
      <c r="I410" s="36">
        <f t="shared" si="314"/>
        <v>174538</v>
      </c>
      <c r="J410" s="36">
        <f t="shared" si="315"/>
        <v>210641.22</v>
      </c>
      <c r="K410" s="36">
        <f t="shared" si="316"/>
        <v>176522</v>
      </c>
      <c r="L410" s="36">
        <f t="shared" si="317"/>
        <v>213100.55</v>
      </c>
      <c r="M410" s="36">
        <f t="shared" si="318"/>
        <v>178506</v>
      </c>
      <c r="N410" s="36">
        <f t="shared" si="319"/>
        <v>215575.7</v>
      </c>
      <c r="O410" s="36">
        <f t="shared" si="320"/>
        <v>180490</v>
      </c>
      <c r="P410" s="36">
        <f t="shared" si="321"/>
        <v>218066.78</v>
      </c>
      <c r="Q410" s="36">
        <f t="shared" si="322"/>
        <v>182474</v>
      </c>
      <c r="R410" s="36">
        <f t="shared" si="323"/>
        <v>220573.89</v>
      </c>
      <c r="S410" s="36">
        <f t="shared" si="324"/>
        <v>184458</v>
      </c>
      <c r="T410" s="36">
        <f t="shared" si="325"/>
        <v>223097.13</v>
      </c>
      <c r="U410" s="36">
        <f t="shared" si="326"/>
        <v>186442</v>
      </c>
      <c r="V410" s="36">
        <f t="shared" si="327"/>
        <v>225636.6</v>
      </c>
      <c r="W410" s="36">
        <f t="shared" si="328"/>
        <v>188426</v>
      </c>
      <c r="X410" s="36">
        <f t="shared" si="329"/>
        <v>228192.41</v>
      </c>
      <c r="Y410" s="36">
        <f t="shared" si="330"/>
        <v>190410</v>
      </c>
      <c r="Z410" s="36">
        <f t="shared" si="331"/>
        <v>230764.66</v>
      </c>
      <c r="AA410" s="36">
        <f t="shared" si="332"/>
        <v>192394</v>
      </c>
      <c r="AB410" s="36">
        <f t="shared" si="333"/>
        <v>233353.46</v>
      </c>
      <c r="AC410" s="41">
        <f t="shared" ref="AC410:AC473" si="338">+ROUND(AB410+(AA410*0.5%),2)</f>
        <v>234315.43</v>
      </c>
      <c r="AD410" s="36">
        <f t="shared" ref="AD410:AD473" si="339">+IF(AA410=0,IF($A410&gt;AD$6,0,AA410+1984),AA410+1984)</f>
        <v>194378</v>
      </c>
      <c r="AE410" s="36">
        <f t="shared" ref="AE410:AE473" si="340">+IF(AD410=0,0,ROUND((AC410+1097)*1.08^(1/12),2))</f>
        <v>236927.08</v>
      </c>
      <c r="AF410" s="36">
        <f t="shared" ref="AF410:AF473" si="341">+IF(AD410=0,IF($A410&gt;AF$6,0,AD410+1984),AD410+1984)</f>
        <v>196362</v>
      </c>
      <c r="AG410" s="36">
        <f t="shared" ref="AG410:AG473" si="342">+IF(AF410=0,0,ROUND((AE410+1097)*1.08^(1/12),2))</f>
        <v>239555.53</v>
      </c>
      <c r="AH410" s="36">
        <f t="shared" ref="AH410:AH473" si="343">+IF(AF410=0,IF($A410&gt;AH$6,0,AF410+1984),AF410+1984)</f>
        <v>198346</v>
      </c>
      <c r="AI410" s="36">
        <f t="shared" ref="AI410:AI473" si="344">+IF(AH410=0,0,ROUND((AG410+1097)*1.08^(1/12),2))</f>
        <v>242200.9</v>
      </c>
      <c r="AJ410" s="36">
        <f t="shared" ref="AJ410:AJ473" si="345">+IF(AH410=0,IF($A410&gt;AJ$6,0,AH410+1984),AH410+1984)</f>
        <v>200330</v>
      </c>
      <c r="AK410" s="36">
        <f t="shared" ref="AK410:AK473" si="346">+IF(AJ410=0,0,ROUND((AI410+1097)*1.08^(1/12),2))</f>
        <v>244863.29</v>
      </c>
      <c r="AL410" s="36">
        <f t="shared" ref="AL410:AL473" si="347">+IF(AJ410=0,IF($A410&gt;AL$6,0,AJ410+1984),AJ410+1984)</f>
        <v>202314</v>
      </c>
      <c r="AM410" s="36">
        <f t="shared" ref="AM410:AM473" si="348">+IF(AL410=0,0,ROUND((AK410+1097)*1.08^(1/12),2))</f>
        <v>247542.81</v>
      </c>
      <c r="AN410" s="36">
        <f t="shared" ref="AN410:AN473" si="349">+IF(AL410=0,IF($A410&gt;AN$6,0,AL410+1984),AL410+1984)</f>
        <v>204298</v>
      </c>
      <c r="AO410" s="36">
        <f t="shared" ref="AO410:AO473" si="350">+IF(AN410=0,0,ROUND((AM410+1097)*1.08^(1/12),2))</f>
        <v>250239.57</v>
      </c>
      <c r="AP410" s="36">
        <f t="shared" ref="AP410:AP473" si="351">+IF(AN410=0,IF($A410&gt;AP$6,0,AN410+1984),AN410+1984)</f>
        <v>206282</v>
      </c>
      <c r="AQ410" s="36">
        <f t="shared" ref="AQ410:AQ473" si="352">+IF(AP410=0,0,ROUND((AO410+1097)*1.08^(1/12),2))</f>
        <v>252953.68</v>
      </c>
      <c r="AR410" s="36">
        <f t="shared" ref="AR410:AR473" si="353">+IF(AP410=0,IF($A410&gt;AR$6,0,AP410+1984),AP410+1984)</f>
        <v>208266</v>
      </c>
      <c r="AS410" s="36">
        <f t="shared" ref="AS410:AS473" si="354">+IF(AR410=0,0,ROUND((AQ410+1097)*1.08^(1/12),2))</f>
        <v>255685.25</v>
      </c>
      <c r="AT410" s="36">
        <f t="shared" ref="AT410:AT473" si="355">+IF(AR410=0,IF($A410&gt;AT$6,0,AR410+1984),AR410+1984)</f>
        <v>210250</v>
      </c>
      <c r="AU410" s="36">
        <f t="shared" ref="AU410:AU473" si="356">+IF(AT410=0,0,ROUND((AS410+1097)*1.08^(1/12),2))</f>
        <v>258434.39</v>
      </c>
      <c r="AV410" s="36">
        <f t="shared" ref="AV410:AV473" si="357">+IF(AT410=0,IF($A410&gt;AV$6,0,AT410+1984),AT410+1984)</f>
        <v>212234</v>
      </c>
      <c r="AW410" s="36">
        <f t="shared" ref="AW410:AW473" si="358">+IF(AV410=0,0,ROUND((AU410+1097)*1.08^(1/12),2))</f>
        <v>261201.22</v>
      </c>
      <c r="AX410" s="36">
        <f t="shared" ref="AX410:AX473" si="359">+IF(AV410=0,IF($A410&gt;AX$6,0,AV410+1984),AV410+1984)</f>
        <v>214218</v>
      </c>
      <c r="AY410" s="36">
        <f t="shared" ref="AY410:AY473" si="360">+IF(AX410=0,0,ROUND((AW410+1097)*1.08^(1/12),2))</f>
        <v>263985.84999999998</v>
      </c>
      <c r="AZ410" s="36">
        <f t="shared" ref="AZ410:AZ473" si="361">+IF(AX410=0,IF($A410&gt;AZ$6,0,AX410+1984),AX410+1984)</f>
        <v>216202</v>
      </c>
      <c r="BA410" s="36">
        <f t="shared" ref="BA410:BA473" si="362">+IF(AZ410=0,0,ROUND((AY410+1097)*1.08^(1/12),2))</f>
        <v>266788.40000000002</v>
      </c>
    </row>
    <row r="411" spans="1:53" x14ac:dyDescent="0.2">
      <c r="A411" s="25">
        <v>41609</v>
      </c>
      <c r="B411" s="36">
        <v>167760</v>
      </c>
      <c r="C411" s="36">
        <v>198945.84</v>
      </c>
      <c r="D411" s="36">
        <v>201042.84</v>
      </c>
      <c r="E411" s="36">
        <f t="shared" si="334"/>
        <v>169430</v>
      </c>
      <c r="F411" s="36">
        <f t="shared" si="335"/>
        <v>203440.41</v>
      </c>
      <c r="G411" s="36">
        <f t="shared" si="336"/>
        <v>171414</v>
      </c>
      <c r="H411" s="36">
        <f t="shared" si="337"/>
        <v>205853.41</v>
      </c>
      <c r="I411" s="36">
        <f t="shared" si="314"/>
        <v>173398</v>
      </c>
      <c r="J411" s="36">
        <f t="shared" si="315"/>
        <v>208281.94</v>
      </c>
      <c r="K411" s="36">
        <f t="shared" si="316"/>
        <v>175382</v>
      </c>
      <c r="L411" s="36">
        <f t="shared" si="317"/>
        <v>210726.09</v>
      </c>
      <c r="M411" s="36">
        <f t="shared" si="318"/>
        <v>177366</v>
      </c>
      <c r="N411" s="36">
        <f t="shared" si="319"/>
        <v>213185.97</v>
      </c>
      <c r="O411" s="36">
        <f t="shared" si="320"/>
        <v>179350</v>
      </c>
      <c r="P411" s="36">
        <f t="shared" si="321"/>
        <v>215661.67</v>
      </c>
      <c r="Q411" s="36">
        <f t="shared" si="322"/>
        <v>181334</v>
      </c>
      <c r="R411" s="36">
        <f t="shared" si="323"/>
        <v>218153.3</v>
      </c>
      <c r="S411" s="36">
        <f t="shared" si="324"/>
        <v>183318</v>
      </c>
      <c r="T411" s="36">
        <f t="shared" si="325"/>
        <v>220660.96</v>
      </c>
      <c r="U411" s="36">
        <f t="shared" si="326"/>
        <v>185302</v>
      </c>
      <c r="V411" s="36">
        <f t="shared" si="327"/>
        <v>223184.76</v>
      </c>
      <c r="W411" s="36">
        <f t="shared" si="328"/>
        <v>187286</v>
      </c>
      <c r="X411" s="36">
        <f t="shared" si="329"/>
        <v>225724.79999999999</v>
      </c>
      <c r="Y411" s="36">
        <f t="shared" si="330"/>
        <v>189270</v>
      </c>
      <c r="Z411" s="36">
        <f t="shared" si="331"/>
        <v>228281.18</v>
      </c>
      <c r="AA411" s="36">
        <f t="shared" si="332"/>
        <v>191254</v>
      </c>
      <c r="AB411" s="36">
        <f t="shared" si="333"/>
        <v>230854.01</v>
      </c>
      <c r="AC411" s="41">
        <f t="shared" si="338"/>
        <v>231810.28</v>
      </c>
      <c r="AD411" s="36">
        <f t="shared" si="339"/>
        <v>193238</v>
      </c>
      <c r="AE411" s="36">
        <f t="shared" si="340"/>
        <v>234405.81</v>
      </c>
      <c r="AF411" s="36">
        <f t="shared" si="341"/>
        <v>195222</v>
      </c>
      <c r="AG411" s="36">
        <f t="shared" si="342"/>
        <v>237018.04</v>
      </c>
      <c r="AH411" s="36">
        <f t="shared" si="343"/>
        <v>197206</v>
      </c>
      <c r="AI411" s="36">
        <f t="shared" si="344"/>
        <v>239647.08</v>
      </c>
      <c r="AJ411" s="36">
        <f t="shared" si="345"/>
        <v>199190</v>
      </c>
      <c r="AK411" s="36">
        <f t="shared" si="346"/>
        <v>242293.03</v>
      </c>
      <c r="AL411" s="36">
        <f t="shared" si="347"/>
        <v>201174</v>
      </c>
      <c r="AM411" s="36">
        <f t="shared" si="348"/>
        <v>244956.01</v>
      </c>
      <c r="AN411" s="36">
        <f t="shared" si="349"/>
        <v>203158</v>
      </c>
      <c r="AO411" s="36">
        <f t="shared" si="350"/>
        <v>247636.12</v>
      </c>
      <c r="AP411" s="36">
        <f t="shared" si="351"/>
        <v>205142</v>
      </c>
      <c r="AQ411" s="36">
        <f t="shared" si="352"/>
        <v>250333.48</v>
      </c>
      <c r="AR411" s="36">
        <f t="shared" si="353"/>
        <v>207126</v>
      </c>
      <c r="AS411" s="36">
        <f t="shared" si="354"/>
        <v>253048.19</v>
      </c>
      <c r="AT411" s="36">
        <f t="shared" si="355"/>
        <v>209110</v>
      </c>
      <c r="AU411" s="36">
        <f t="shared" si="356"/>
        <v>255780.37</v>
      </c>
      <c r="AV411" s="36">
        <f t="shared" si="357"/>
        <v>211094</v>
      </c>
      <c r="AW411" s="36">
        <f t="shared" si="358"/>
        <v>258530.13</v>
      </c>
      <c r="AX411" s="36">
        <f t="shared" si="359"/>
        <v>213078</v>
      </c>
      <c r="AY411" s="36">
        <f t="shared" si="360"/>
        <v>261297.58</v>
      </c>
      <c r="AZ411" s="36">
        <f t="shared" si="361"/>
        <v>215062</v>
      </c>
      <c r="BA411" s="36">
        <f t="shared" si="362"/>
        <v>264082.83</v>
      </c>
    </row>
    <row r="412" spans="1:53" x14ac:dyDescent="0.2">
      <c r="A412" s="25">
        <v>41640</v>
      </c>
      <c r="B412" s="36">
        <v>166620</v>
      </c>
      <c r="C412" s="36">
        <v>196660.86</v>
      </c>
      <c r="D412" s="36">
        <v>198743.61</v>
      </c>
      <c r="E412" s="36">
        <f t="shared" si="334"/>
        <v>168290</v>
      </c>
      <c r="F412" s="36">
        <f t="shared" si="335"/>
        <v>201126.39</v>
      </c>
      <c r="G412" s="36">
        <f t="shared" si="336"/>
        <v>170274</v>
      </c>
      <c r="H412" s="36">
        <f t="shared" si="337"/>
        <v>203524.5</v>
      </c>
      <c r="I412" s="36">
        <f t="shared" si="314"/>
        <v>172258</v>
      </c>
      <c r="J412" s="36">
        <f t="shared" si="315"/>
        <v>205938.04</v>
      </c>
      <c r="K412" s="36">
        <f t="shared" si="316"/>
        <v>174242</v>
      </c>
      <c r="L412" s="36">
        <f t="shared" si="317"/>
        <v>208367.11</v>
      </c>
      <c r="M412" s="36">
        <f t="shared" si="318"/>
        <v>176226</v>
      </c>
      <c r="N412" s="36">
        <f t="shared" si="319"/>
        <v>210811.81</v>
      </c>
      <c r="O412" s="36">
        <f t="shared" si="320"/>
        <v>178210</v>
      </c>
      <c r="P412" s="36">
        <f t="shared" si="321"/>
        <v>213272.24</v>
      </c>
      <c r="Q412" s="36">
        <f t="shared" si="322"/>
        <v>180194</v>
      </c>
      <c r="R412" s="36">
        <f t="shared" si="323"/>
        <v>215748.5</v>
      </c>
      <c r="S412" s="36">
        <f t="shared" si="324"/>
        <v>182178</v>
      </c>
      <c r="T412" s="36">
        <f t="shared" si="325"/>
        <v>218240.69</v>
      </c>
      <c r="U412" s="36">
        <f t="shared" si="326"/>
        <v>184162</v>
      </c>
      <c r="V412" s="36">
        <f t="shared" si="327"/>
        <v>220748.92</v>
      </c>
      <c r="W412" s="36">
        <f t="shared" si="328"/>
        <v>186146</v>
      </c>
      <c r="X412" s="36">
        <f t="shared" si="329"/>
        <v>223273.28</v>
      </c>
      <c r="Y412" s="36">
        <f t="shared" si="330"/>
        <v>188130</v>
      </c>
      <c r="Z412" s="36">
        <f t="shared" si="331"/>
        <v>225813.89</v>
      </c>
      <c r="AA412" s="36">
        <f t="shared" si="332"/>
        <v>190114</v>
      </c>
      <c r="AB412" s="36">
        <f t="shared" si="333"/>
        <v>228370.84</v>
      </c>
      <c r="AC412" s="41">
        <f t="shared" si="338"/>
        <v>229321.41</v>
      </c>
      <c r="AD412" s="36">
        <f t="shared" si="339"/>
        <v>192098</v>
      </c>
      <c r="AE412" s="36">
        <f t="shared" si="340"/>
        <v>231900.93</v>
      </c>
      <c r="AF412" s="36">
        <f t="shared" si="341"/>
        <v>194082</v>
      </c>
      <c r="AG412" s="36">
        <f t="shared" si="342"/>
        <v>234497.05</v>
      </c>
      <c r="AH412" s="36">
        <f t="shared" si="343"/>
        <v>196066</v>
      </c>
      <c r="AI412" s="36">
        <f t="shared" si="344"/>
        <v>237109.87</v>
      </c>
      <c r="AJ412" s="36">
        <f t="shared" si="345"/>
        <v>198050</v>
      </c>
      <c r="AK412" s="36">
        <f t="shared" si="346"/>
        <v>239739.5</v>
      </c>
      <c r="AL412" s="36">
        <f t="shared" si="347"/>
        <v>200034</v>
      </c>
      <c r="AM412" s="36">
        <f t="shared" si="348"/>
        <v>242386.05</v>
      </c>
      <c r="AN412" s="36">
        <f t="shared" si="349"/>
        <v>202018</v>
      </c>
      <c r="AO412" s="36">
        <f t="shared" si="350"/>
        <v>245049.63</v>
      </c>
      <c r="AP412" s="36">
        <f t="shared" si="351"/>
        <v>204002</v>
      </c>
      <c r="AQ412" s="36">
        <f t="shared" si="352"/>
        <v>247730.34</v>
      </c>
      <c r="AR412" s="36">
        <f t="shared" si="353"/>
        <v>205986</v>
      </c>
      <c r="AS412" s="36">
        <f t="shared" si="354"/>
        <v>250428.3</v>
      </c>
      <c r="AT412" s="36">
        <f t="shared" si="355"/>
        <v>207970</v>
      </c>
      <c r="AU412" s="36">
        <f t="shared" si="356"/>
        <v>253143.62</v>
      </c>
      <c r="AV412" s="36">
        <f t="shared" si="357"/>
        <v>209954</v>
      </c>
      <c r="AW412" s="36">
        <f t="shared" si="358"/>
        <v>255876.41</v>
      </c>
      <c r="AX412" s="36">
        <f t="shared" si="359"/>
        <v>211938</v>
      </c>
      <c r="AY412" s="36">
        <f t="shared" si="360"/>
        <v>258626.78</v>
      </c>
      <c r="AZ412" s="36">
        <f t="shared" si="361"/>
        <v>213922</v>
      </c>
      <c r="BA412" s="36">
        <f t="shared" si="362"/>
        <v>261394.85</v>
      </c>
    </row>
    <row r="413" spans="1:53" x14ac:dyDescent="0.2">
      <c r="A413" s="25">
        <v>41671</v>
      </c>
      <c r="B413" s="36">
        <v>165480</v>
      </c>
      <c r="C413" s="36">
        <v>194390.68</v>
      </c>
      <c r="D413" s="36">
        <v>196459.18</v>
      </c>
      <c r="E413" s="36">
        <f t="shared" si="334"/>
        <v>167150</v>
      </c>
      <c r="F413" s="36">
        <f t="shared" si="335"/>
        <v>198827.26</v>
      </c>
      <c r="G413" s="36">
        <f t="shared" si="336"/>
        <v>169134</v>
      </c>
      <c r="H413" s="36">
        <f t="shared" si="337"/>
        <v>201210.58</v>
      </c>
      <c r="I413" s="36">
        <f t="shared" si="314"/>
        <v>171118</v>
      </c>
      <c r="J413" s="36">
        <f t="shared" si="315"/>
        <v>203609.23</v>
      </c>
      <c r="K413" s="36">
        <f t="shared" si="316"/>
        <v>173102</v>
      </c>
      <c r="L413" s="36">
        <f t="shared" si="317"/>
        <v>206023.32</v>
      </c>
      <c r="M413" s="36">
        <f t="shared" si="318"/>
        <v>175086</v>
      </c>
      <c r="N413" s="36">
        <f t="shared" si="319"/>
        <v>208452.94</v>
      </c>
      <c r="O413" s="36">
        <f t="shared" si="320"/>
        <v>177070</v>
      </c>
      <c r="P413" s="36">
        <f t="shared" si="321"/>
        <v>210898.19</v>
      </c>
      <c r="Q413" s="36">
        <f t="shared" si="322"/>
        <v>179054</v>
      </c>
      <c r="R413" s="36">
        <f t="shared" si="323"/>
        <v>213359.17</v>
      </c>
      <c r="S413" s="36">
        <f t="shared" si="324"/>
        <v>181038</v>
      </c>
      <c r="T413" s="36">
        <f t="shared" si="325"/>
        <v>215835.99</v>
      </c>
      <c r="U413" s="36">
        <f t="shared" si="326"/>
        <v>183022</v>
      </c>
      <c r="V413" s="36">
        <f t="shared" si="327"/>
        <v>218328.74</v>
      </c>
      <c r="W413" s="36">
        <f t="shared" si="328"/>
        <v>185006</v>
      </c>
      <c r="X413" s="36">
        <f t="shared" si="329"/>
        <v>220837.53</v>
      </c>
      <c r="Y413" s="36">
        <f t="shared" si="330"/>
        <v>186990</v>
      </c>
      <c r="Z413" s="36">
        <f t="shared" si="331"/>
        <v>223362.46</v>
      </c>
      <c r="AA413" s="36">
        <f t="shared" si="332"/>
        <v>188974</v>
      </c>
      <c r="AB413" s="36">
        <f t="shared" si="333"/>
        <v>225903.64</v>
      </c>
      <c r="AC413" s="41">
        <f t="shared" si="338"/>
        <v>226848.51</v>
      </c>
      <c r="AD413" s="36">
        <f t="shared" si="339"/>
        <v>190958</v>
      </c>
      <c r="AE413" s="36">
        <f t="shared" si="340"/>
        <v>229412.12</v>
      </c>
      <c r="AF413" s="36">
        <f t="shared" si="341"/>
        <v>192942</v>
      </c>
      <c r="AG413" s="36">
        <f t="shared" si="342"/>
        <v>231992.22</v>
      </c>
      <c r="AH413" s="36">
        <f t="shared" si="343"/>
        <v>194926</v>
      </c>
      <c r="AI413" s="36">
        <f t="shared" si="344"/>
        <v>234588.92</v>
      </c>
      <c r="AJ413" s="36">
        <f t="shared" si="345"/>
        <v>196910</v>
      </c>
      <c r="AK413" s="36">
        <f t="shared" si="346"/>
        <v>237202.33</v>
      </c>
      <c r="AL413" s="36">
        <f t="shared" si="347"/>
        <v>198894</v>
      </c>
      <c r="AM413" s="36">
        <f t="shared" si="348"/>
        <v>239832.56</v>
      </c>
      <c r="AN413" s="36">
        <f t="shared" si="349"/>
        <v>200878</v>
      </c>
      <c r="AO413" s="36">
        <f t="shared" si="350"/>
        <v>242479.71</v>
      </c>
      <c r="AP413" s="36">
        <f t="shared" si="351"/>
        <v>202862</v>
      </c>
      <c r="AQ413" s="36">
        <f t="shared" si="352"/>
        <v>245143.89</v>
      </c>
      <c r="AR413" s="36">
        <f t="shared" si="353"/>
        <v>204846</v>
      </c>
      <c r="AS413" s="36">
        <f t="shared" si="354"/>
        <v>247825.21</v>
      </c>
      <c r="AT413" s="36">
        <f t="shared" si="355"/>
        <v>206830</v>
      </c>
      <c r="AU413" s="36">
        <f t="shared" si="356"/>
        <v>250523.78</v>
      </c>
      <c r="AV413" s="36">
        <f t="shared" si="357"/>
        <v>208814</v>
      </c>
      <c r="AW413" s="36">
        <f t="shared" si="358"/>
        <v>253239.72</v>
      </c>
      <c r="AX413" s="36">
        <f t="shared" si="359"/>
        <v>210798</v>
      </c>
      <c r="AY413" s="36">
        <f t="shared" si="360"/>
        <v>255973.13</v>
      </c>
      <c r="AZ413" s="36">
        <f t="shared" si="361"/>
        <v>212782</v>
      </c>
      <c r="BA413" s="36">
        <f t="shared" si="362"/>
        <v>258724.13</v>
      </c>
    </row>
    <row r="414" spans="1:53" x14ac:dyDescent="0.2">
      <c r="A414" s="25">
        <v>41699</v>
      </c>
      <c r="B414" s="36">
        <v>164340</v>
      </c>
      <c r="C414" s="36">
        <v>192135.49</v>
      </c>
      <c r="D414" s="36">
        <v>194189.74</v>
      </c>
      <c r="E414" s="36">
        <f t="shared" si="334"/>
        <v>166010</v>
      </c>
      <c r="F414" s="36">
        <f t="shared" si="335"/>
        <v>196543.22</v>
      </c>
      <c r="G414" s="36">
        <f t="shared" si="336"/>
        <v>167994</v>
      </c>
      <c r="H414" s="36">
        <f t="shared" si="337"/>
        <v>198911.84</v>
      </c>
      <c r="I414" s="36">
        <f t="shared" si="314"/>
        <v>169978</v>
      </c>
      <c r="J414" s="36">
        <f t="shared" si="315"/>
        <v>201295.7</v>
      </c>
      <c r="K414" s="36">
        <f t="shared" si="316"/>
        <v>171962</v>
      </c>
      <c r="L414" s="36">
        <f t="shared" si="317"/>
        <v>203694.9</v>
      </c>
      <c r="M414" s="36">
        <f t="shared" si="318"/>
        <v>173946</v>
      </c>
      <c r="N414" s="36">
        <f t="shared" si="319"/>
        <v>206109.54</v>
      </c>
      <c r="O414" s="36">
        <f t="shared" si="320"/>
        <v>175930</v>
      </c>
      <c r="P414" s="36">
        <f t="shared" si="321"/>
        <v>208539.71</v>
      </c>
      <c r="Q414" s="36">
        <f t="shared" si="322"/>
        <v>177914</v>
      </c>
      <c r="R414" s="36">
        <f t="shared" si="323"/>
        <v>210985.52</v>
      </c>
      <c r="S414" s="36">
        <f t="shared" si="324"/>
        <v>179898</v>
      </c>
      <c r="T414" s="36">
        <f t="shared" si="325"/>
        <v>213447.07</v>
      </c>
      <c r="U414" s="36">
        <f t="shared" si="326"/>
        <v>181882</v>
      </c>
      <c r="V414" s="36">
        <f t="shared" si="327"/>
        <v>215924.45</v>
      </c>
      <c r="W414" s="36">
        <f t="shared" si="328"/>
        <v>183866</v>
      </c>
      <c r="X414" s="36">
        <f t="shared" si="329"/>
        <v>218417.77</v>
      </c>
      <c r="Y414" s="36">
        <f t="shared" si="330"/>
        <v>185850</v>
      </c>
      <c r="Z414" s="36">
        <f t="shared" si="331"/>
        <v>220927.13</v>
      </c>
      <c r="AA414" s="36">
        <f t="shared" si="332"/>
        <v>187834</v>
      </c>
      <c r="AB414" s="36">
        <f t="shared" si="333"/>
        <v>223452.64</v>
      </c>
      <c r="AC414" s="41">
        <f t="shared" si="338"/>
        <v>224391.81</v>
      </c>
      <c r="AD414" s="36">
        <f t="shared" si="339"/>
        <v>189818</v>
      </c>
      <c r="AE414" s="36">
        <f t="shared" si="340"/>
        <v>226939.61</v>
      </c>
      <c r="AF414" s="36">
        <f t="shared" si="341"/>
        <v>191802</v>
      </c>
      <c r="AG414" s="36">
        <f t="shared" si="342"/>
        <v>229503.8</v>
      </c>
      <c r="AH414" s="36">
        <f t="shared" si="343"/>
        <v>193786</v>
      </c>
      <c r="AI414" s="36">
        <f t="shared" si="344"/>
        <v>232084.49</v>
      </c>
      <c r="AJ414" s="36">
        <f t="shared" si="345"/>
        <v>195770</v>
      </c>
      <c r="AK414" s="36">
        <f t="shared" si="346"/>
        <v>234681.79</v>
      </c>
      <c r="AL414" s="36">
        <f t="shared" si="347"/>
        <v>197754</v>
      </c>
      <c r="AM414" s="36">
        <f t="shared" si="348"/>
        <v>237295.8</v>
      </c>
      <c r="AN414" s="36">
        <f t="shared" si="349"/>
        <v>199738</v>
      </c>
      <c r="AO414" s="36">
        <f t="shared" si="350"/>
        <v>239926.63</v>
      </c>
      <c r="AP414" s="36">
        <f t="shared" si="351"/>
        <v>201722</v>
      </c>
      <c r="AQ414" s="36">
        <f t="shared" si="352"/>
        <v>242574.38</v>
      </c>
      <c r="AR414" s="36">
        <f t="shared" si="353"/>
        <v>203706</v>
      </c>
      <c r="AS414" s="36">
        <f t="shared" si="354"/>
        <v>245239.17</v>
      </c>
      <c r="AT414" s="36">
        <f t="shared" si="355"/>
        <v>205690</v>
      </c>
      <c r="AU414" s="36">
        <f t="shared" si="356"/>
        <v>247921.1</v>
      </c>
      <c r="AV414" s="36">
        <f t="shared" si="357"/>
        <v>207674</v>
      </c>
      <c r="AW414" s="36">
        <f t="shared" si="358"/>
        <v>250620.29</v>
      </c>
      <c r="AX414" s="36">
        <f t="shared" si="359"/>
        <v>209658</v>
      </c>
      <c r="AY414" s="36">
        <f t="shared" si="360"/>
        <v>253336.85</v>
      </c>
      <c r="AZ414" s="36">
        <f t="shared" si="361"/>
        <v>211642</v>
      </c>
      <c r="BA414" s="36">
        <f t="shared" si="362"/>
        <v>256070.89</v>
      </c>
    </row>
    <row r="415" spans="1:53" x14ac:dyDescent="0.2">
      <c r="A415" s="25">
        <v>41730</v>
      </c>
      <c r="B415" s="36">
        <v>163200</v>
      </c>
      <c r="C415" s="36">
        <v>189895.01</v>
      </c>
      <c r="D415" s="36">
        <v>191935.01</v>
      </c>
      <c r="E415" s="36">
        <f t="shared" si="334"/>
        <v>164870</v>
      </c>
      <c r="F415" s="36">
        <f t="shared" si="335"/>
        <v>194273.98</v>
      </c>
      <c r="G415" s="36">
        <f t="shared" si="336"/>
        <v>166854</v>
      </c>
      <c r="H415" s="36">
        <f t="shared" si="337"/>
        <v>196628</v>
      </c>
      <c r="I415" s="36">
        <f t="shared" si="314"/>
        <v>168838</v>
      </c>
      <c r="J415" s="36">
        <f t="shared" si="315"/>
        <v>198997.17</v>
      </c>
      <c r="K415" s="36">
        <f t="shared" si="316"/>
        <v>170822</v>
      </c>
      <c r="L415" s="36">
        <f t="shared" si="317"/>
        <v>201381.58</v>
      </c>
      <c r="M415" s="36">
        <f t="shared" si="318"/>
        <v>172806</v>
      </c>
      <c r="N415" s="36">
        <f t="shared" si="319"/>
        <v>203781.33</v>
      </c>
      <c r="O415" s="36">
        <f t="shared" si="320"/>
        <v>174790</v>
      </c>
      <c r="P415" s="36">
        <f t="shared" si="321"/>
        <v>206196.52</v>
      </c>
      <c r="Q415" s="36">
        <f t="shared" si="322"/>
        <v>176774</v>
      </c>
      <c r="R415" s="36">
        <f t="shared" si="323"/>
        <v>208627.25</v>
      </c>
      <c r="S415" s="36">
        <f t="shared" si="324"/>
        <v>178758</v>
      </c>
      <c r="T415" s="36">
        <f t="shared" si="325"/>
        <v>211073.62</v>
      </c>
      <c r="U415" s="36">
        <f t="shared" si="326"/>
        <v>180742</v>
      </c>
      <c r="V415" s="36">
        <f t="shared" si="327"/>
        <v>213535.73</v>
      </c>
      <c r="W415" s="36">
        <f t="shared" si="328"/>
        <v>182726</v>
      </c>
      <c r="X415" s="36">
        <f t="shared" si="329"/>
        <v>216013.68</v>
      </c>
      <c r="Y415" s="36">
        <f t="shared" si="330"/>
        <v>184710</v>
      </c>
      <c r="Z415" s="36">
        <f t="shared" si="331"/>
        <v>218507.58</v>
      </c>
      <c r="AA415" s="36">
        <f t="shared" si="332"/>
        <v>186694</v>
      </c>
      <c r="AB415" s="36">
        <f t="shared" si="333"/>
        <v>221017.52</v>
      </c>
      <c r="AC415" s="41">
        <f t="shared" si="338"/>
        <v>221950.99</v>
      </c>
      <c r="AD415" s="36">
        <f t="shared" si="339"/>
        <v>188678</v>
      </c>
      <c r="AE415" s="36">
        <f t="shared" si="340"/>
        <v>224483.09</v>
      </c>
      <c r="AF415" s="36">
        <f t="shared" si="341"/>
        <v>190662</v>
      </c>
      <c r="AG415" s="36">
        <f t="shared" si="342"/>
        <v>227031.48</v>
      </c>
      <c r="AH415" s="36">
        <f t="shared" si="343"/>
        <v>192646</v>
      </c>
      <c r="AI415" s="36">
        <f t="shared" si="344"/>
        <v>229596.27</v>
      </c>
      <c r="AJ415" s="36">
        <f t="shared" si="345"/>
        <v>194630</v>
      </c>
      <c r="AK415" s="36">
        <f t="shared" si="346"/>
        <v>232177.56</v>
      </c>
      <c r="AL415" s="36">
        <f t="shared" si="347"/>
        <v>196614</v>
      </c>
      <c r="AM415" s="36">
        <f t="shared" si="348"/>
        <v>234775.46</v>
      </c>
      <c r="AN415" s="36">
        <f t="shared" si="349"/>
        <v>198598</v>
      </c>
      <c r="AO415" s="36">
        <f t="shared" si="350"/>
        <v>237390.07</v>
      </c>
      <c r="AP415" s="36">
        <f t="shared" si="351"/>
        <v>200582</v>
      </c>
      <c r="AQ415" s="36">
        <f t="shared" si="352"/>
        <v>240021.5</v>
      </c>
      <c r="AR415" s="36">
        <f t="shared" si="353"/>
        <v>202566</v>
      </c>
      <c r="AS415" s="36">
        <f t="shared" si="354"/>
        <v>242669.86</v>
      </c>
      <c r="AT415" s="36">
        <f t="shared" si="355"/>
        <v>204550</v>
      </c>
      <c r="AU415" s="36">
        <f t="shared" si="356"/>
        <v>245335.26</v>
      </c>
      <c r="AV415" s="36">
        <f t="shared" si="357"/>
        <v>206534</v>
      </c>
      <c r="AW415" s="36">
        <f t="shared" si="358"/>
        <v>248017.81</v>
      </c>
      <c r="AX415" s="36">
        <f t="shared" si="359"/>
        <v>208518</v>
      </c>
      <c r="AY415" s="36">
        <f t="shared" si="360"/>
        <v>250717.62</v>
      </c>
      <c r="AZ415" s="36">
        <f t="shared" si="361"/>
        <v>210502</v>
      </c>
      <c r="BA415" s="36">
        <f t="shared" si="362"/>
        <v>253434.8</v>
      </c>
    </row>
    <row r="416" spans="1:53" x14ac:dyDescent="0.2">
      <c r="A416" s="25">
        <v>41760</v>
      </c>
      <c r="B416" s="36">
        <v>162060</v>
      </c>
      <c r="C416" s="36">
        <v>187711.06</v>
      </c>
      <c r="D416" s="36">
        <v>189736.81</v>
      </c>
      <c r="E416" s="36">
        <f t="shared" si="334"/>
        <v>163730</v>
      </c>
      <c r="F416" s="36">
        <f t="shared" si="335"/>
        <v>192061.64</v>
      </c>
      <c r="G416" s="36">
        <f t="shared" si="336"/>
        <v>165714</v>
      </c>
      <c r="H416" s="36">
        <f t="shared" si="337"/>
        <v>194401.43</v>
      </c>
      <c r="I416" s="36">
        <f t="shared" si="314"/>
        <v>167698</v>
      </c>
      <c r="J416" s="36">
        <f t="shared" si="315"/>
        <v>196756.27</v>
      </c>
      <c r="K416" s="36">
        <f t="shared" si="316"/>
        <v>169682</v>
      </c>
      <c r="L416" s="36">
        <f t="shared" si="317"/>
        <v>199126.26</v>
      </c>
      <c r="M416" s="36">
        <f t="shared" si="318"/>
        <v>171666</v>
      </c>
      <c r="N416" s="36">
        <f t="shared" si="319"/>
        <v>201511.5</v>
      </c>
      <c r="O416" s="36">
        <f t="shared" si="320"/>
        <v>173650</v>
      </c>
      <c r="P416" s="36">
        <f t="shared" si="321"/>
        <v>203912.09</v>
      </c>
      <c r="Q416" s="36">
        <f t="shared" si="322"/>
        <v>175634</v>
      </c>
      <c r="R416" s="36">
        <f t="shared" si="323"/>
        <v>206328.12</v>
      </c>
      <c r="S416" s="36">
        <f t="shared" si="324"/>
        <v>177618</v>
      </c>
      <c r="T416" s="36">
        <f t="shared" si="325"/>
        <v>208759.7</v>
      </c>
      <c r="U416" s="36">
        <f t="shared" si="326"/>
        <v>179602</v>
      </c>
      <c r="V416" s="36">
        <f t="shared" si="327"/>
        <v>211206.92</v>
      </c>
      <c r="W416" s="36">
        <f t="shared" si="328"/>
        <v>181586</v>
      </c>
      <c r="X416" s="36">
        <f t="shared" si="329"/>
        <v>213669.89</v>
      </c>
      <c r="Y416" s="36">
        <f t="shared" si="330"/>
        <v>183570</v>
      </c>
      <c r="Z416" s="36">
        <f t="shared" si="331"/>
        <v>216148.71</v>
      </c>
      <c r="AA416" s="36">
        <f t="shared" si="332"/>
        <v>185554</v>
      </c>
      <c r="AB416" s="36">
        <f t="shared" si="333"/>
        <v>218643.48</v>
      </c>
      <c r="AC416" s="41">
        <f t="shared" si="338"/>
        <v>219571.25</v>
      </c>
      <c r="AD416" s="36">
        <f t="shared" si="339"/>
        <v>187538</v>
      </c>
      <c r="AE416" s="36">
        <f t="shared" si="340"/>
        <v>222088.04</v>
      </c>
      <c r="AF416" s="36">
        <f t="shared" si="341"/>
        <v>189522</v>
      </c>
      <c r="AG416" s="36">
        <f t="shared" si="342"/>
        <v>224621.02</v>
      </c>
      <c r="AH416" s="36">
        <f t="shared" si="343"/>
        <v>191506</v>
      </c>
      <c r="AI416" s="36">
        <f t="shared" si="344"/>
        <v>227170.3</v>
      </c>
      <c r="AJ416" s="36">
        <f t="shared" si="345"/>
        <v>193490</v>
      </c>
      <c r="AK416" s="36">
        <f t="shared" si="346"/>
        <v>229735.98</v>
      </c>
      <c r="AL416" s="36">
        <f t="shared" si="347"/>
        <v>195474</v>
      </c>
      <c r="AM416" s="36">
        <f t="shared" si="348"/>
        <v>232318.17</v>
      </c>
      <c r="AN416" s="36">
        <f t="shared" si="349"/>
        <v>197458</v>
      </c>
      <c r="AO416" s="36">
        <f t="shared" si="350"/>
        <v>234916.97</v>
      </c>
      <c r="AP416" s="36">
        <f t="shared" si="351"/>
        <v>199442</v>
      </c>
      <c r="AQ416" s="36">
        <f t="shared" si="352"/>
        <v>237532.49</v>
      </c>
      <c r="AR416" s="36">
        <f t="shared" si="353"/>
        <v>201426</v>
      </c>
      <c r="AS416" s="36">
        <f t="shared" si="354"/>
        <v>240164.84</v>
      </c>
      <c r="AT416" s="36">
        <f t="shared" si="355"/>
        <v>203410</v>
      </c>
      <c r="AU416" s="36">
        <f t="shared" si="356"/>
        <v>242814.13</v>
      </c>
      <c r="AV416" s="36">
        <f t="shared" si="357"/>
        <v>205394</v>
      </c>
      <c r="AW416" s="36">
        <f t="shared" si="358"/>
        <v>245480.46</v>
      </c>
      <c r="AX416" s="36">
        <f t="shared" si="359"/>
        <v>207378</v>
      </c>
      <c r="AY416" s="36">
        <f t="shared" si="360"/>
        <v>248163.95</v>
      </c>
      <c r="AZ416" s="36">
        <f t="shared" si="361"/>
        <v>209362</v>
      </c>
      <c r="BA416" s="36">
        <f t="shared" si="362"/>
        <v>250864.7</v>
      </c>
    </row>
    <row r="417" spans="1:53" x14ac:dyDescent="0.2">
      <c r="A417" s="25">
        <v>41791</v>
      </c>
      <c r="B417" s="36">
        <v>160920</v>
      </c>
      <c r="C417" s="36">
        <v>185541.64</v>
      </c>
      <c r="D417" s="36">
        <v>187553.14</v>
      </c>
      <c r="E417" s="36">
        <f t="shared" si="334"/>
        <v>162590</v>
      </c>
      <c r="F417" s="36">
        <f t="shared" si="335"/>
        <v>189863.92</v>
      </c>
      <c r="G417" s="36">
        <f t="shared" si="336"/>
        <v>164574</v>
      </c>
      <c r="H417" s="36">
        <f t="shared" si="337"/>
        <v>192189.57</v>
      </c>
      <c r="I417" s="36">
        <f t="shared" si="314"/>
        <v>166558</v>
      </c>
      <c r="J417" s="36">
        <f t="shared" si="315"/>
        <v>194530.18</v>
      </c>
      <c r="K417" s="36">
        <f t="shared" si="316"/>
        <v>168542</v>
      </c>
      <c r="L417" s="36">
        <f t="shared" si="317"/>
        <v>196885.85</v>
      </c>
      <c r="M417" s="36">
        <f t="shared" si="318"/>
        <v>170526</v>
      </c>
      <c r="N417" s="36">
        <f t="shared" si="319"/>
        <v>199256.68</v>
      </c>
      <c r="O417" s="36">
        <f t="shared" si="320"/>
        <v>172510</v>
      </c>
      <c r="P417" s="36">
        <f t="shared" si="321"/>
        <v>201642.76</v>
      </c>
      <c r="Q417" s="36">
        <f t="shared" si="322"/>
        <v>174494</v>
      </c>
      <c r="R417" s="36">
        <f t="shared" si="323"/>
        <v>204044.19</v>
      </c>
      <c r="S417" s="36">
        <f t="shared" si="324"/>
        <v>176478</v>
      </c>
      <c r="T417" s="36">
        <f t="shared" si="325"/>
        <v>206461.07</v>
      </c>
      <c r="U417" s="36">
        <f t="shared" si="326"/>
        <v>178462</v>
      </c>
      <c r="V417" s="36">
        <f t="shared" si="327"/>
        <v>208893.5</v>
      </c>
      <c r="W417" s="36">
        <f t="shared" si="328"/>
        <v>180446</v>
      </c>
      <c r="X417" s="36">
        <f t="shared" si="329"/>
        <v>211341.59</v>
      </c>
      <c r="Y417" s="36">
        <f t="shared" si="330"/>
        <v>182430</v>
      </c>
      <c r="Z417" s="36">
        <f t="shared" si="331"/>
        <v>213805.43</v>
      </c>
      <c r="AA417" s="36">
        <f t="shared" si="332"/>
        <v>184414</v>
      </c>
      <c r="AB417" s="36">
        <f t="shared" si="333"/>
        <v>216285.12</v>
      </c>
      <c r="AC417" s="41">
        <f t="shared" si="338"/>
        <v>217207.19</v>
      </c>
      <c r="AD417" s="36">
        <f t="shared" si="339"/>
        <v>186398</v>
      </c>
      <c r="AE417" s="36">
        <f t="shared" si="340"/>
        <v>219708.77</v>
      </c>
      <c r="AF417" s="36">
        <f t="shared" si="341"/>
        <v>188382</v>
      </c>
      <c r="AG417" s="36">
        <f t="shared" si="342"/>
        <v>222226.44</v>
      </c>
      <c r="AH417" s="36">
        <f t="shared" si="343"/>
        <v>190366</v>
      </c>
      <c r="AI417" s="36">
        <f t="shared" si="344"/>
        <v>224760.31</v>
      </c>
      <c r="AJ417" s="36">
        <f t="shared" si="345"/>
        <v>192350</v>
      </c>
      <c r="AK417" s="36">
        <f t="shared" si="346"/>
        <v>227310.48</v>
      </c>
      <c r="AL417" s="36">
        <f t="shared" si="347"/>
        <v>194334</v>
      </c>
      <c r="AM417" s="36">
        <f t="shared" si="348"/>
        <v>229877.06</v>
      </c>
      <c r="AN417" s="36">
        <f t="shared" si="349"/>
        <v>196318</v>
      </c>
      <c r="AO417" s="36">
        <f t="shared" si="350"/>
        <v>232460.15</v>
      </c>
      <c r="AP417" s="36">
        <f t="shared" si="351"/>
        <v>198302</v>
      </c>
      <c r="AQ417" s="36">
        <f t="shared" si="352"/>
        <v>235059.86</v>
      </c>
      <c r="AR417" s="36">
        <f t="shared" si="353"/>
        <v>200286</v>
      </c>
      <c r="AS417" s="36">
        <f t="shared" si="354"/>
        <v>237676.3</v>
      </c>
      <c r="AT417" s="36">
        <f t="shared" si="355"/>
        <v>202270</v>
      </c>
      <c r="AU417" s="36">
        <f t="shared" si="356"/>
        <v>240309.57</v>
      </c>
      <c r="AV417" s="36">
        <f t="shared" si="357"/>
        <v>204254</v>
      </c>
      <c r="AW417" s="36">
        <f t="shared" si="358"/>
        <v>242959.79</v>
      </c>
      <c r="AX417" s="36">
        <f t="shared" si="359"/>
        <v>206238</v>
      </c>
      <c r="AY417" s="36">
        <f t="shared" si="360"/>
        <v>245627.06</v>
      </c>
      <c r="AZ417" s="36">
        <f t="shared" si="361"/>
        <v>208222</v>
      </c>
      <c r="BA417" s="36">
        <f t="shared" si="362"/>
        <v>248311.49</v>
      </c>
    </row>
    <row r="418" spans="1:53" x14ac:dyDescent="0.2">
      <c r="A418" s="25">
        <v>41821</v>
      </c>
      <c r="B418" s="36">
        <v>159780</v>
      </c>
      <c r="C418" s="36">
        <v>183386.57</v>
      </c>
      <c r="D418" s="36">
        <v>185383.82</v>
      </c>
      <c r="E418" s="36">
        <f t="shared" si="334"/>
        <v>161450</v>
      </c>
      <c r="F418" s="36">
        <f t="shared" si="335"/>
        <v>187680.64000000001</v>
      </c>
      <c r="G418" s="36">
        <f t="shared" si="336"/>
        <v>163434</v>
      </c>
      <c r="H418" s="36">
        <f t="shared" si="337"/>
        <v>189992.24</v>
      </c>
      <c r="I418" s="36">
        <f t="shared" si="314"/>
        <v>165418</v>
      </c>
      <c r="J418" s="36">
        <f t="shared" si="315"/>
        <v>192318.71</v>
      </c>
      <c r="K418" s="36">
        <f t="shared" si="316"/>
        <v>167402</v>
      </c>
      <c r="L418" s="36">
        <f t="shared" si="317"/>
        <v>194660.15</v>
      </c>
      <c r="M418" s="36">
        <f t="shared" si="318"/>
        <v>169386</v>
      </c>
      <c r="N418" s="36">
        <f t="shared" si="319"/>
        <v>197016.66</v>
      </c>
      <c r="O418" s="36">
        <f t="shared" si="320"/>
        <v>171370</v>
      </c>
      <c r="P418" s="36">
        <f t="shared" si="321"/>
        <v>199388.33</v>
      </c>
      <c r="Q418" s="36">
        <f t="shared" si="322"/>
        <v>173354</v>
      </c>
      <c r="R418" s="36">
        <f t="shared" si="323"/>
        <v>201775.26</v>
      </c>
      <c r="S418" s="36">
        <f t="shared" si="324"/>
        <v>175338</v>
      </c>
      <c r="T418" s="36">
        <f t="shared" si="325"/>
        <v>204177.55</v>
      </c>
      <c r="U418" s="36">
        <f t="shared" si="326"/>
        <v>177322</v>
      </c>
      <c r="V418" s="36">
        <f t="shared" si="327"/>
        <v>206595.29</v>
      </c>
      <c r="W418" s="36">
        <f t="shared" si="328"/>
        <v>179306</v>
      </c>
      <c r="X418" s="36">
        <f t="shared" si="329"/>
        <v>209028.59</v>
      </c>
      <c r="Y418" s="36">
        <f t="shared" si="330"/>
        <v>181290</v>
      </c>
      <c r="Z418" s="36">
        <f t="shared" si="331"/>
        <v>211477.54</v>
      </c>
      <c r="AA418" s="36">
        <f t="shared" si="332"/>
        <v>183274</v>
      </c>
      <c r="AB418" s="36">
        <f t="shared" si="333"/>
        <v>213942.25</v>
      </c>
      <c r="AC418" s="41">
        <f t="shared" si="338"/>
        <v>214858.62</v>
      </c>
      <c r="AD418" s="36">
        <f t="shared" si="339"/>
        <v>185258</v>
      </c>
      <c r="AE418" s="36">
        <f t="shared" si="340"/>
        <v>217345.08</v>
      </c>
      <c r="AF418" s="36">
        <f t="shared" si="341"/>
        <v>187242</v>
      </c>
      <c r="AG418" s="36">
        <f t="shared" si="342"/>
        <v>219847.54</v>
      </c>
      <c r="AH418" s="36">
        <f t="shared" si="343"/>
        <v>189226</v>
      </c>
      <c r="AI418" s="36">
        <f t="shared" si="344"/>
        <v>222366.1</v>
      </c>
      <c r="AJ418" s="36">
        <f t="shared" si="345"/>
        <v>191210</v>
      </c>
      <c r="AK418" s="36">
        <f t="shared" si="346"/>
        <v>224900.87</v>
      </c>
      <c r="AL418" s="36">
        <f t="shared" si="347"/>
        <v>193194</v>
      </c>
      <c r="AM418" s="36">
        <f t="shared" si="348"/>
        <v>227451.95</v>
      </c>
      <c r="AN418" s="36">
        <f t="shared" si="349"/>
        <v>195178</v>
      </c>
      <c r="AO418" s="36">
        <f t="shared" si="350"/>
        <v>230019.44</v>
      </c>
      <c r="AP418" s="36">
        <f t="shared" si="351"/>
        <v>197162</v>
      </c>
      <c r="AQ418" s="36">
        <f t="shared" si="352"/>
        <v>232603.45</v>
      </c>
      <c r="AR418" s="36">
        <f t="shared" si="353"/>
        <v>199146</v>
      </c>
      <c r="AS418" s="36">
        <f t="shared" si="354"/>
        <v>235204.09</v>
      </c>
      <c r="AT418" s="36">
        <f t="shared" si="355"/>
        <v>201130</v>
      </c>
      <c r="AU418" s="36">
        <f t="shared" si="356"/>
        <v>237821.46</v>
      </c>
      <c r="AV418" s="36">
        <f t="shared" si="357"/>
        <v>203114</v>
      </c>
      <c r="AW418" s="36">
        <f t="shared" si="358"/>
        <v>240455.67</v>
      </c>
      <c r="AX418" s="36">
        <f t="shared" si="359"/>
        <v>205098</v>
      </c>
      <c r="AY418" s="36">
        <f t="shared" si="360"/>
        <v>243106.83</v>
      </c>
      <c r="AZ418" s="36">
        <f t="shared" si="361"/>
        <v>207082</v>
      </c>
      <c r="BA418" s="36">
        <f t="shared" si="362"/>
        <v>245775.04</v>
      </c>
    </row>
    <row r="419" spans="1:53" x14ac:dyDescent="0.2">
      <c r="A419" s="25">
        <v>41852</v>
      </c>
      <c r="B419" s="36">
        <v>158640</v>
      </c>
      <c r="C419" s="36">
        <v>181245.92</v>
      </c>
      <c r="D419" s="36">
        <v>183228.92</v>
      </c>
      <c r="E419" s="36">
        <f t="shared" si="334"/>
        <v>160310</v>
      </c>
      <c r="F419" s="36">
        <f t="shared" si="335"/>
        <v>185511.88</v>
      </c>
      <c r="G419" s="36">
        <f t="shared" si="336"/>
        <v>162294</v>
      </c>
      <c r="H419" s="36">
        <f t="shared" si="337"/>
        <v>187809.53</v>
      </c>
      <c r="I419" s="36">
        <f t="shared" si="314"/>
        <v>164278</v>
      </c>
      <c r="J419" s="36">
        <f t="shared" si="315"/>
        <v>190121.96</v>
      </c>
      <c r="K419" s="36">
        <f t="shared" si="316"/>
        <v>166262</v>
      </c>
      <c r="L419" s="36">
        <f t="shared" si="317"/>
        <v>192449.27</v>
      </c>
      <c r="M419" s="36">
        <f t="shared" si="318"/>
        <v>168246</v>
      </c>
      <c r="N419" s="36">
        <f t="shared" si="319"/>
        <v>194791.55</v>
      </c>
      <c r="O419" s="36">
        <f t="shared" si="320"/>
        <v>170230</v>
      </c>
      <c r="P419" s="36">
        <f t="shared" si="321"/>
        <v>197148.9</v>
      </c>
      <c r="Q419" s="36">
        <f t="shared" si="322"/>
        <v>172214</v>
      </c>
      <c r="R419" s="36">
        <f t="shared" si="323"/>
        <v>199521.42</v>
      </c>
      <c r="S419" s="36">
        <f t="shared" si="324"/>
        <v>174198</v>
      </c>
      <c r="T419" s="36">
        <f t="shared" si="325"/>
        <v>201909.2</v>
      </c>
      <c r="U419" s="36">
        <f t="shared" si="326"/>
        <v>176182</v>
      </c>
      <c r="V419" s="36">
        <f t="shared" si="327"/>
        <v>204312.35</v>
      </c>
      <c r="W419" s="36">
        <f t="shared" si="328"/>
        <v>178166</v>
      </c>
      <c r="X419" s="36">
        <f t="shared" si="329"/>
        <v>206730.96</v>
      </c>
      <c r="Y419" s="36">
        <f t="shared" si="330"/>
        <v>180150</v>
      </c>
      <c r="Z419" s="36">
        <f t="shared" si="331"/>
        <v>209165.13</v>
      </c>
      <c r="AA419" s="36">
        <f t="shared" si="332"/>
        <v>182134</v>
      </c>
      <c r="AB419" s="36">
        <f t="shared" si="333"/>
        <v>211614.96</v>
      </c>
      <c r="AC419" s="41">
        <f t="shared" si="338"/>
        <v>212525.63</v>
      </c>
      <c r="AD419" s="36">
        <f t="shared" si="339"/>
        <v>184118</v>
      </c>
      <c r="AE419" s="36">
        <f t="shared" si="340"/>
        <v>214997.08</v>
      </c>
      <c r="AF419" s="36">
        <f t="shared" si="341"/>
        <v>186102</v>
      </c>
      <c r="AG419" s="36">
        <f t="shared" si="342"/>
        <v>217484.44</v>
      </c>
      <c r="AH419" s="36">
        <f t="shared" si="343"/>
        <v>188086</v>
      </c>
      <c r="AI419" s="36">
        <f t="shared" si="344"/>
        <v>219987.8</v>
      </c>
      <c r="AJ419" s="36">
        <f t="shared" si="345"/>
        <v>190070</v>
      </c>
      <c r="AK419" s="36">
        <f t="shared" si="346"/>
        <v>222507.27</v>
      </c>
      <c r="AL419" s="36">
        <f t="shared" si="347"/>
        <v>192054</v>
      </c>
      <c r="AM419" s="36">
        <f t="shared" si="348"/>
        <v>225042.95</v>
      </c>
      <c r="AN419" s="36">
        <f t="shared" si="349"/>
        <v>194038</v>
      </c>
      <c r="AO419" s="36">
        <f t="shared" si="350"/>
        <v>227594.94</v>
      </c>
      <c r="AP419" s="36">
        <f t="shared" si="351"/>
        <v>196022</v>
      </c>
      <c r="AQ419" s="36">
        <f t="shared" si="352"/>
        <v>230163.35</v>
      </c>
      <c r="AR419" s="36">
        <f t="shared" si="353"/>
        <v>198006</v>
      </c>
      <c r="AS419" s="36">
        <f t="shared" si="354"/>
        <v>232748.29</v>
      </c>
      <c r="AT419" s="36">
        <f t="shared" si="355"/>
        <v>199990</v>
      </c>
      <c r="AU419" s="36">
        <f t="shared" si="356"/>
        <v>235349.86</v>
      </c>
      <c r="AV419" s="36">
        <f t="shared" si="357"/>
        <v>201974</v>
      </c>
      <c r="AW419" s="36">
        <f t="shared" si="358"/>
        <v>237968.17</v>
      </c>
      <c r="AX419" s="36">
        <f t="shared" si="359"/>
        <v>203958</v>
      </c>
      <c r="AY419" s="36">
        <f t="shared" si="360"/>
        <v>240603.32</v>
      </c>
      <c r="AZ419" s="36">
        <f t="shared" si="361"/>
        <v>205942</v>
      </c>
      <c r="BA419" s="36">
        <f t="shared" si="362"/>
        <v>243255.43</v>
      </c>
    </row>
    <row r="420" spans="1:53" x14ac:dyDescent="0.2">
      <c r="A420" s="25">
        <v>41883</v>
      </c>
      <c r="B420" s="36">
        <v>157500</v>
      </c>
      <c r="C420" s="36">
        <v>179119.26</v>
      </c>
      <c r="D420" s="36">
        <v>181088.01</v>
      </c>
      <c r="E420" s="36">
        <f t="shared" si="334"/>
        <v>159170</v>
      </c>
      <c r="F420" s="36">
        <f t="shared" si="335"/>
        <v>183357.19</v>
      </c>
      <c r="G420" s="36">
        <f t="shared" si="336"/>
        <v>161154</v>
      </c>
      <c r="H420" s="36">
        <f t="shared" si="337"/>
        <v>185640.97</v>
      </c>
      <c r="I420" s="36">
        <f t="shared" si="314"/>
        <v>163138</v>
      </c>
      <c r="J420" s="36">
        <f t="shared" si="315"/>
        <v>187939.45</v>
      </c>
      <c r="K420" s="36">
        <f t="shared" si="316"/>
        <v>165122</v>
      </c>
      <c r="L420" s="36">
        <f t="shared" si="317"/>
        <v>190252.72</v>
      </c>
      <c r="M420" s="36">
        <f t="shared" si="318"/>
        <v>167106</v>
      </c>
      <c r="N420" s="36">
        <f t="shared" si="319"/>
        <v>192580.87</v>
      </c>
      <c r="O420" s="36">
        <f t="shared" si="320"/>
        <v>169090</v>
      </c>
      <c r="P420" s="36">
        <f t="shared" si="321"/>
        <v>194924</v>
      </c>
      <c r="Q420" s="36">
        <f t="shared" si="322"/>
        <v>171074</v>
      </c>
      <c r="R420" s="36">
        <f t="shared" si="323"/>
        <v>197282.21</v>
      </c>
      <c r="S420" s="36">
        <f t="shared" si="324"/>
        <v>173058</v>
      </c>
      <c r="T420" s="36">
        <f t="shared" si="325"/>
        <v>199655.59</v>
      </c>
      <c r="U420" s="36">
        <f t="shared" si="326"/>
        <v>175042</v>
      </c>
      <c r="V420" s="36">
        <f t="shared" si="327"/>
        <v>202044.24</v>
      </c>
      <c r="W420" s="36">
        <f t="shared" si="328"/>
        <v>177026</v>
      </c>
      <c r="X420" s="36">
        <f t="shared" si="329"/>
        <v>204448.26</v>
      </c>
      <c r="Y420" s="36">
        <f t="shared" si="330"/>
        <v>179010</v>
      </c>
      <c r="Z420" s="36">
        <f t="shared" si="331"/>
        <v>206867.74</v>
      </c>
      <c r="AA420" s="36">
        <f t="shared" si="332"/>
        <v>180994</v>
      </c>
      <c r="AB420" s="36">
        <f t="shared" si="333"/>
        <v>209302.79</v>
      </c>
      <c r="AC420" s="41">
        <f t="shared" si="338"/>
        <v>210207.76</v>
      </c>
      <c r="AD420" s="36">
        <f t="shared" si="339"/>
        <v>182978</v>
      </c>
      <c r="AE420" s="36">
        <f t="shared" si="340"/>
        <v>212664.3</v>
      </c>
      <c r="AF420" s="36">
        <f t="shared" si="341"/>
        <v>184962</v>
      </c>
      <c r="AG420" s="36">
        <f t="shared" si="342"/>
        <v>215136.65</v>
      </c>
      <c r="AH420" s="36">
        <f t="shared" si="343"/>
        <v>186946</v>
      </c>
      <c r="AI420" s="36">
        <f t="shared" si="344"/>
        <v>217624.9</v>
      </c>
      <c r="AJ420" s="36">
        <f t="shared" si="345"/>
        <v>188930</v>
      </c>
      <c r="AK420" s="36">
        <f t="shared" si="346"/>
        <v>220129.16</v>
      </c>
      <c r="AL420" s="36">
        <f t="shared" si="347"/>
        <v>190914</v>
      </c>
      <c r="AM420" s="36">
        <f t="shared" si="348"/>
        <v>222649.54</v>
      </c>
      <c r="AN420" s="36">
        <f t="shared" si="349"/>
        <v>192898</v>
      </c>
      <c r="AO420" s="36">
        <f t="shared" si="350"/>
        <v>225186.13</v>
      </c>
      <c r="AP420" s="36">
        <f t="shared" si="351"/>
        <v>194882</v>
      </c>
      <c r="AQ420" s="36">
        <f t="shared" si="352"/>
        <v>227739.04</v>
      </c>
      <c r="AR420" s="36">
        <f t="shared" si="353"/>
        <v>196866</v>
      </c>
      <c r="AS420" s="36">
        <f t="shared" si="354"/>
        <v>230308.38</v>
      </c>
      <c r="AT420" s="36">
        <f t="shared" si="355"/>
        <v>198850</v>
      </c>
      <c r="AU420" s="36">
        <f t="shared" si="356"/>
        <v>232894.25</v>
      </c>
      <c r="AV420" s="36">
        <f t="shared" si="357"/>
        <v>200834</v>
      </c>
      <c r="AW420" s="36">
        <f t="shared" si="358"/>
        <v>235496.76</v>
      </c>
      <c r="AX420" s="36">
        <f t="shared" si="359"/>
        <v>202818</v>
      </c>
      <c r="AY420" s="36">
        <f t="shared" si="360"/>
        <v>238116.01</v>
      </c>
      <c r="AZ420" s="36">
        <f t="shared" si="361"/>
        <v>204802</v>
      </c>
      <c r="BA420" s="36">
        <f t="shared" si="362"/>
        <v>240752.11</v>
      </c>
    </row>
    <row r="421" spans="1:53" x14ac:dyDescent="0.2">
      <c r="A421" s="25">
        <v>41913</v>
      </c>
      <c r="B421" s="36">
        <v>156360</v>
      </c>
      <c r="C421" s="36">
        <v>177006.69</v>
      </c>
      <c r="D421" s="36">
        <v>178961.19</v>
      </c>
      <c r="E421" s="36">
        <f t="shared" si="334"/>
        <v>158030</v>
      </c>
      <c r="F421" s="36">
        <f t="shared" si="335"/>
        <v>181216.69</v>
      </c>
      <c r="G421" s="36">
        <f t="shared" si="336"/>
        <v>160014</v>
      </c>
      <c r="H421" s="36">
        <f t="shared" si="337"/>
        <v>183486.7</v>
      </c>
      <c r="I421" s="36">
        <f t="shared" si="314"/>
        <v>161998</v>
      </c>
      <c r="J421" s="36">
        <f t="shared" si="315"/>
        <v>185771.32</v>
      </c>
      <c r="K421" s="36">
        <f t="shared" si="316"/>
        <v>163982</v>
      </c>
      <c r="L421" s="36">
        <f t="shared" si="317"/>
        <v>188070.64</v>
      </c>
      <c r="M421" s="36">
        <f t="shared" si="318"/>
        <v>165966</v>
      </c>
      <c r="N421" s="36">
        <f t="shared" si="319"/>
        <v>190384.75</v>
      </c>
      <c r="O421" s="36">
        <f t="shared" si="320"/>
        <v>167950</v>
      </c>
      <c r="P421" s="36">
        <f t="shared" si="321"/>
        <v>192713.75</v>
      </c>
      <c r="Q421" s="36">
        <f t="shared" si="322"/>
        <v>169934</v>
      </c>
      <c r="R421" s="36">
        <f t="shared" si="323"/>
        <v>195057.73</v>
      </c>
      <c r="S421" s="36">
        <f t="shared" si="324"/>
        <v>171918</v>
      </c>
      <c r="T421" s="36">
        <f t="shared" si="325"/>
        <v>197416.8</v>
      </c>
      <c r="U421" s="36">
        <f t="shared" si="326"/>
        <v>173902</v>
      </c>
      <c r="V421" s="36">
        <f t="shared" si="327"/>
        <v>199791.04</v>
      </c>
      <c r="W421" s="36">
        <f t="shared" si="328"/>
        <v>175886</v>
      </c>
      <c r="X421" s="36">
        <f t="shared" si="329"/>
        <v>202180.56</v>
      </c>
      <c r="Y421" s="36">
        <f t="shared" si="330"/>
        <v>177870</v>
      </c>
      <c r="Z421" s="36">
        <f t="shared" si="331"/>
        <v>204585.45</v>
      </c>
      <c r="AA421" s="36">
        <f t="shared" si="332"/>
        <v>179854</v>
      </c>
      <c r="AB421" s="36">
        <f t="shared" si="333"/>
        <v>207005.82</v>
      </c>
      <c r="AC421" s="41">
        <f t="shared" si="338"/>
        <v>207905.09</v>
      </c>
      <c r="AD421" s="36">
        <f t="shared" si="339"/>
        <v>181838</v>
      </c>
      <c r="AE421" s="36">
        <f t="shared" si="340"/>
        <v>210346.82</v>
      </c>
      <c r="AF421" s="36">
        <f t="shared" si="341"/>
        <v>183822</v>
      </c>
      <c r="AG421" s="36">
        <f t="shared" si="342"/>
        <v>212804.26</v>
      </c>
      <c r="AH421" s="36">
        <f t="shared" si="343"/>
        <v>185806</v>
      </c>
      <c r="AI421" s="36">
        <f t="shared" si="344"/>
        <v>215277.51</v>
      </c>
      <c r="AJ421" s="36">
        <f t="shared" si="345"/>
        <v>187790</v>
      </c>
      <c r="AK421" s="36">
        <f t="shared" si="346"/>
        <v>217766.67</v>
      </c>
      <c r="AL421" s="36">
        <f t="shared" si="347"/>
        <v>189774</v>
      </c>
      <c r="AM421" s="36">
        <f t="shared" si="348"/>
        <v>220271.85</v>
      </c>
      <c r="AN421" s="36">
        <f t="shared" si="349"/>
        <v>191758</v>
      </c>
      <c r="AO421" s="36">
        <f t="shared" si="350"/>
        <v>222793.14</v>
      </c>
      <c r="AP421" s="36">
        <f t="shared" si="351"/>
        <v>193742</v>
      </c>
      <c r="AQ421" s="36">
        <f t="shared" si="352"/>
        <v>225330.66</v>
      </c>
      <c r="AR421" s="36">
        <f t="shared" si="353"/>
        <v>195726</v>
      </c>
      <c r="AS421" s="36">
        <f t="shared" si="354"/>
        <v>227884.5</v>
      </c>
      <c r="AT421" s="36">
        <f t="shared" si="355"/>
        <v>197710</v>
      </c>
      <c r="AU421" s="36">
        <f t="shared" si="356"/>
        <v>230454.77</v>
      </c>
      <c r="AV421" s="36">
        <f t="shared" si="357"/>
        <v>199694</v>
      </c>
      <c r="AW421" s="36">
        <f t="shared" si="358"/>
        <v>233041.58</v>
      </c>
      <c r="AX421" s="36">
        <f t="shared" si="359"/>
        <v>201678</v>
      </c>
      <c r="AY421" s="36">
        <f t="shared" si="360"/>
        <v>235645.03</v>
      </c>
      <c r="AZ421" s="36">
        <f t="shared" si="361"/>
        <v>203662</v>
      </c>
      <c r="BA421" s="36">
        <f t="shared" si="362"/>
        <v>238265.24</v>
      </c>
    </row>
    <row r="422" spans="1:53" x14ac:dyDescent="0.2">
      <c r="A422" s="25">
        <v>41944</v>
      </c>
      <c r="B422" s="36">
        <v>155220</v>
      </c>
      <c r="C422" s="36">
        <v>174908.26</v>
      </c>
      <c r="D422" s="36">
        <v>176848.51</v>
      </c>
      <c r="E422" s="36">
        <f t="shared" si="334"/>
        <v>156890</v>
      </c>
      <c r="F422" s="36">
        <f t="shared" si="335"/>
        <v>179090.42</v>
      </c>
      <c r="G422" s="36">
        <f t="shared" si="336"/>
        <v>158874</v>
      </c>
      <c r="H422" s="36">
        <f t="shared" si="337"/>
        <v>181346.75</v>
      </c>
      <c r="I422" s="36">
        <f t="shared" si="314"/>
        <v>160858</v>
      </c>
      <c r="J422" s="36">
        <f t="shared" si="315"/>
        <v>183617.6</v>
      </c>
      <c r="K422" s="36">
        <f t="shared" si="316"/>
        <v>162842</v>
      </c>
      <c r="L422" s="36">
        <f t="shared" si="317"/>
        <v>185903.06</v>
      </c>
      <c r="M422" s="36">
        <f t="shared" si="318"/>
        <v>164826</v>
      </c>
      <c r="N422" s="36">
        <f t="shared" si="319"/>
        <v>188203.22</v>
      </c>
      <c r="O422" s="36">
        <f t="shared" si="320"/>
        <v>166810</v>
      </c>
      <c r="P422" s="36">
        <f t="shared" si="321"/>
        <v>190518.18</v>
      </c>
      <c r="Q422" s="36">
        <f t="shared" si="322"/>
        <v>168794</v>
      </c>
      <c r="R422" s="36">
        <f t="shared" si="323"/>
        <v>192848.04</v>
      </c>
      <c r="S422" s="36">
        <f t="shared" si="324"/>
        <v>170778</v>
      </c>
      <c r="T422" s="36">
        <f t="shared" si="325"/>
        <v>195192.89</v>
      </c>
      <c r="U422" s="36">
        <f t="shared" si="326"/>
        <v>172762</v>
      </c>
      <c r="V422" s="36">
        <f t="shared" si="327"/>
        <v>197552.83</v>
      </c>
      <c r="W422" s="36">
        <f t="shared" si="328"/>
        <v>174746</v>
      </c>
      <c r="X422" s="36">
        <f t="shared" si="329"/>
        <v>199927.95</v>
      </c>
      <c r="Y422" s="36">
        <f t="shared" si="330"/>
        <v>176730</v>
      </c>
      <c r="Z422" s="36">
        <f t="shared" si="331"/>
        <v>202318.35</v>
      </c>
      <c r="AA422" s="36">
        <f t="shared" si="332"/>
        <v>178714</v>
      </c>
      <c r="AB422" s="36">
        <f t="shared" si="333"/>
        <v>204724.13</v>
      </c>
      <c r="AC422" s="41">
        <f t="shared" si="338"/>
        <v>205617.7</v>
      </c>
      <c r="AD422" s="36">
        <f t="shared" si="339"/>
        <v>180698</v>
      </c>
      <c r="AE422" s="36">
        <f t="shared" si="340"/>
        <v>208044.71</v>
      </c>
      <c r="AF422" s="36">
        <f t="shared" si="341"/>
        <v>182682</v>
      </c>
      <c r="AG422" s="36">
        <f t="shared" si="342"/>
        <v>210487.33</v>
      </c>
      <c r="AH422" s="36">
        <f t="shared" si="343"/>
        <v>184666</v>
      </c>
      <c r="AI422" s="36">
        <f t="shared" si="344"/>
        <v>212945.67</v>
      </c>
      <c r="AJ422" s="36">
        <f t="shared" si="345"/>
        <v>186650</v>
      </c>
      <c r="AK422" s="36">
        <f t="shared" si="346"/>
        <v>215419.83</v>
      </c>
      <c r="AL422" s="36">
        <f t="shared" si="347"/>
        <v>188634</v>
      </c>
      <c r="AM422" s="36">
        <f t="shared" si="348"/>
        <v>217909.91</v>
      </c>
      <c r="AN422" s="36">
        <f t="shared" si="349"/>
        <v>190618</v>
      </c>
      <c r="AO422" s="36">
        <f t="shared" si="350"/>
        <v>220416.01</v>
      </c>
      <c r="AP422" s="36">
        <f t="shared" si="351"/>
        <v>192602</v>
      </c>
      <c r="AQ422" s="36">
        <f t="shared" si="352"/>
        <v>222938.23</v>
      </c>
      <c r="AR422" s="36">
        <f t="shared" si="353"/>
        <v>194586</v>
      </c>
      <c r="AS422" s="36">
        <f t="shared" si="354"/>
        <v>225476.68</v>
      </c>
      <c r="AT422" s="36">
        <f t="shared" si="355"/>
        <v>196570</v>
      </c>
      <c r="AU422" s="36">
        <f t="shared" si="356"/>
        <v>228031.46</v>
      </c>
      <c r="AV422" s="36">
        <f t="shared" si="357"/>
        <v>198554</v>
      </c>
      <c r="AW422" s="36">
        <f t="shared" si="358"/>
        <v>230602.68</v>
      </c>
      <c r="AX422" s="36">
        <f t="shared" si="359"/>
        <v>200538</v>
      </c>
      <c r="AY422" s="36">
        <f t="shared" si="360"/>
        <v>233190.44</v>
      </c>
      <c r="AZ422" s="36">
        <f t="shared" si="361"/>
        <v>202522</v>
      </c>
      <c r="BA422" s="36">
        <f t="shared" si="362"/>
        <v>235794.85</v>
      </c>
    </row>
    <row r="423" spans="1:53" x14ac:dyDescent="0.2">
      <c r="A423" s="25">
        <v>41974</v>
      </c>
      <c r="B423" s="36">
        <v>154080</v>
      </c>
      <c r="C423" s="36">
        <v>172823.57</v>
      </c>
      <c r="D423" s="36">
        <v>174749.57</v>
      </c>
      <c r="E423" s="36">
        <f t="shared" si="334"/>
        <v>155750</v>
      </c>
      <c r="F423" s="36">
        <f t="shared" si="335"/>
        <v>176977.97</v>
      </c>
      <c r="G423" s="36">
        <f t="shared" si="336"/>
        <v>157734</v>
      </c>
      <c r="H423" s="36">
        <f t="shared" si="337"/>
        <v>179220.71</v>
      </c>
      <c r="I423" s="36">
        <f t="shared" si="314"/>
        <v>159718</v>
      </c>
      <c r="J423" s="36">
        <f t="shared" si="315"/>
        <v>181477.88</v>
      </c>
      <c r="K423" s="36">
        <f t="shared" si="316"/>
        <v>161702</v>
      </c>
      <c r="L423" s="36">
        <f t="shared" si="317"/>
        <v>183749.57</v>
      </c>
      <c r="M423" s="36">
        <f t="shared" si="318"/>
        <v>163686</v>
      </c>
      <c r="N423" s="36">
        <f t="shared" si="319"/>
        <v>186035.88</v>
      </c>
      <c r="O423" s="36">
        <f t="shared" si="320"/>
        <v>165670</v>
      </c>
      <c r="P423" s="36">
        <f t="shared" si="321"/>
        <v>188336.9</v>
      </c>
      <c r="Q423" s="36">
        <f t="shared" si="322"/>
        <v>167654</v>
      </c>
      <c r="R423" s="36">
        <f t="shared" si="323"/>
        <v>190652.72</v>
      </c>
      <c r="S423" s="36">
        <f t="shared" si="324"/>
        <v>169638</v>
      </c>
      <c r="T423" s="36">
        <f t="shared" si="325"/>
        <v>192983.44</v>
      </c>
      <c r="U423" s="36">
        <f t="shared" si="326"/>
        <v>171622</v>
      </c>
      <c r="V423" s="36">
        <f t="shared" si="327"/>
        <v>195329.16</v>
      </c>
      <c r="W423" s="36">
        <f t="shared" si="328"/>
        <v>173606</v>
      </c>
      <c r="X423" s="36">
        <f t="shared" si="329"/>
        <v>197689.97</v>
      </c>
      <c r="Y423" s="36">
        <f t="shared" si="330"/>
        <v>175590</v>
      </c>
      <c r="Z423" s="36">
        <f t="shared" si="331"/>
        <v>200065.97</v>
      </c>
      <c r="AA423" s="36">
        <f t="shared" si="332"/>
        <v>177574</v>
      </c>
      <c r="AB423" s="36">
        <f t="shared" si="333"/>
        <v>202457.26</v>
      </c>
      <c r="AC423" s="41">
        <f t="shared" si="338"/>
        <v>203345.13</v>
      </c>
      <c r="AD423" s="36">
        <f t="shared" si="339"/>
        <v>179558</v>
      </c>
      <c r="AE423" s="36">
        <f t="shared" si="340"/>
        <v>205757.52</v>
      </c>
      <c r="AF423" s="36">
        <f t="shared" si="341"/>
        <v>181542</v>
      </c>
      <c r="AG423" s="36">
        <f t="shared" si="342"/>
        <v>208185.43</v>
      </c>
      <c r="AH423" s="36">
        <f t="shared" si="343"/>
        <v>183526</v>
      </c>
      <c r="AI423" s="36">
        <f t="shared" si="344"/>
        <v>210628.96</v>
      </c>
      <c r="AJ423" s="36">
        <f t="shared" si="345"/>
        <v>185510</v>
      </c>
      <c r="AK423" s="36">
        <f t="shared" si="346"/>
        <v>213088.21</v>
      </c>
      <c r="AL423" s="36">
        <f t="shared" si="347"/>
        <v>187494</v>
      </c>
      <c r="AM423" s="36">
        <f t="shared" si="348"/>
        <v>215563.28</v>
      </c>
      <c r="AN423" s="36">
        <f t="shared" si="349"/>
        <v>189478</v>
      </c>
      <c r="AO423" s="36">
        <f t="shared" si="350"/>
        <v>218054.28</v>
      </c>
      <c r="AP423" s="36">
        <f t="shared" si="351"/>
        <v>191462</v>
      </c>
      <c r="AQ423" s="36">
        <f t="shared" si="352"/>
        <v>220561.31</v>
      </c>
      <c r="AR423" s="36">
        <f t="shared" si="353"/>
        <v>193446</v>
      </c>
      <c r="AS423" s="36">
        <f t="shared" si="354"/>
        <v>223084.47</v>
      </c>
      <c r="AT423" s="36">
        <f t="shared" si="355"/>
        <v>195430</v>
      </c>
      <c r="AU423" s="36">
        <f t="shared" si="356"/>
        <v>225623.86</v>
      </c>
      <c r="AV423" s="36">
        <f t="shared" si="357"/>
        <v>197414</v>
      </c>
      <c r="AW423" s="36">
        <f t="shared" si="358"/>
        <v>228179.59</v>
      </c>
      <c r="AX423" s="36">
        <f t="shared" si="359"/>
        <v>199398</v>
      </c>
      <c r="AY423" s="36">
        <f t="shared" si="360"/>
        <v>230751.76</v>
      </c>
      <c r="AZ423" s="36">
        <f t="shared" si="361"/>
        <v>201382</v>
      </c>
      <c r="BA423" s="36">
        <f t="shared" si="362"/>
        <v>233340.48</v>
      </c>
    </row>
    <row r="424" spans="1:53" x14ac:dyDescent="0.2">
      <c r="A424" s="25">
        <v>42005</v>
      </c>
      <c r="B424" s="36">
        <v>152940</v>
      </c>
      <c r="C424" s="36">
        <v>170752.62</v>
      </c>
      <c r="D424" s="36">
        <v>172664.37</v>
      </c>
      <c r="E424" s="36">
        <f t="shared" si="334"/>
        <v>154610</v>
      </c>
      <c r="F424" s="36">
        <f t="shared" si="335"/>
        <v>174879.35999999999</v>
      </c>
      <c r="G424" s="36">
        <f t="shared" si="336"/>
        <v>156594</v>
      </c>
      <c r="H424" s="36">
        <f t="shared" si="337"/>
        <v>177108.6</v>
      </c>
      <c r="I424" s="36">
        <f t="shared" si="314"/>
        <v>158578</v>
      </c>
      <c r="J424" s="36">
        <f t="shared" si="315"/>
        <v>179352.18</v>
      </c>
      <c r="K424" s="36">
        <f t="shared" si="316"/>
        <v>160562</v>
      </c>
      <c r="L424" s="36">
        <f t="shared" si="317"/>
        <v>181610.2</v>
      </c>
      <c r="M424" s="36">
        <f t="shared" si="318"/>
        <v>162546</v>
      </c>
      <c r="N424" s="36">
        <f t="shared" si="319"/>
        <v>183882.74</v>
      </c>
      <c r="O424" s="36">
        <f t="shared" si="320"/>
        <v>164530</v>
      </c>
      <c r="P424" s="36">
        <f t="shared" si="321"/>
        <v>186169.91</v>
      </c>
      <c r="Q424" s="36">
        <f t="shared" si="322"/>
        <v>166514</v>
      </c>
      <c r="R424" s="36">
        <f t="shared" si="323"/>
        <v>188471.79</v>
      </c>
      <c r="S424" s="36">
        <f t="shared" si="324"/>
        <v>168498</v>
      </c>
      <c r="T424" s="36">
        <f t="shared" si="325"/>
        <v>190788.48000000001</v>
      </c>
      <c r="U424" s="36">
        <f t="shared" si="326"/>
        <v>170482</v>
      </c>
      <c r="V424" s="36">
        <f t="shared" si="327"/>
        <v>193120.08</v>
      </c>
      <c r="W424" s="36">
        <f t="shared" si="328"/>
        <v>172466</v>
      </c>
      <c r="X424" s="36">
        <f t="shared" si="329"/>
        <v>195466.68</v>
      </c>
      <c r="Y424" s="36">
        <f t="shared" si="330"/>
        <v>174450</v>
      </c>
      <c r="Z424" s="36">
        <f t="shared" si="331"/>
        <v>197828.38</v>
      </c>
      <c r="AA424" s="36">
        <f t="shared" si="332"/>
        <v>176434</v>
      </c>
      <c r="AB424" s="36">
        <f t="shared" si="333"/>
        <v>200205.27</v>
      </c>
      <c r="AC424" s="41">
        <f t="shared" si="338"/>
        <v>201087.44</v>
      </c>
      <c r="AD424" s="36">
        <f t="shared" si="339"/>
        <v>178418</v>
      </c>
      <c r="AE424" s="36">
        <f t="shared" si="340"/>
        <v>203485.3</v>
      </c>
      <c r="AF424" s="36">
        <f t="shared" si="341"/>
        <v>180402</v>
      </c>
      <c r="AG424" s="36">
        <f t="shared" si="342"/>
        <v>205898.59</v>
      </c>
      <c r="AH424" s="36">
        <f t="shared" si="343"/>
        <v>182386</v>
      </c>
      <c r="AI424" s="36">
        <f t="shared" si="344"/>
        <v>208327.41</v>
      </c>
      <c r="AJ424" s="36">
        <f t="shared" si="345"/>
        <v>184370</v>
      </c>
      <c r="AK424" s="36">
        <f t="shared" si="346"/>
        <v>210771.85</v>
      </c>
      <c r="AL424" s="36">
        <f t="shared" si="347"/>
        <v>186354</v>
      </c>
      <c r="AM424" s="36">
        <f t="shared" si="348"/>
        <v>213232.02</v>
      </c>
      <c r="AN424" s="36">
        <f t="shared" si="349"/>
        <v>188338</v>
      </c>
      <c r="AO424" s="36">
        <f t="shared" si="350"/>
        <v>215708.02</v>
      </c>
      <c r="AP424" s="36">
        <f t="shared" si="351"/>
        <v>190322</v>
      </c>
      <c r="AQ424" s="36">
        <f t="shared" si="352"/>
        <v>218199.95</v>
      </c>
      <c r="AR424" s="36">
        <f t="shared" si="353"/>
        <v>192306</v>
      </c>
      <c r="AS424" s="36">
        <f t="shared" si="354"/>
        <v>220707.91</v>
      </c>
      <c r="AT424" s="36">
        <f t="shared" si="355"/>
        <v>194290</v>
      </c>
      <c r="AU424" s="36">
        <f t="shared" si="356"/>
        <v>223232.01</v>
      </c>
      <c r="AV424" s="36">
        <f t="shared" si="357"/>
        <v>196274</v>
      </c>
      <c r="AW424" s="36">
        <f t="shared" si="358"/>
        <v>225772.35</v>
      </c>
      <c r="AX424" s="36">
        <f t="shared" si="359"/>
        <v>198258</v>
      </c>
      <c r="AY424" s="36">
        <f t="shared" si="360"/>
        <v>228329.03</v>
      </c>
      <c r="AZ424" s="36">
        <f t="shared" si="361"/>
        <v>200242</v>
      </c>
      <c r="BA424" s="36">
        <f t="shared" si="362"/>
        <v>230902.16</v>
      </c>
    </row>
    <row r="425" spans="1:53" x14ac:dyDescent="0.2">
      <c r="A425" s="25">
        <v>42036</v>
      </c>
      <c r="B425" s="36">
        <v>151800</v>
      </c>
      <c r="C425" s="36">
        <v>168695.4</v>
      </c>
      <c r="D425" s="36">
        <v>170592.9</v>
      </c>
      <c r="E425" s="36">
        <f t="shared" si="334"/>
        <v>153470</v>
      </c>
      <c r="F425" s="36">
        <f t="shared" si="335"/>
        <v>172794.56</v>
      </c>
      <c r="G425" s="36">
        <f t="shared" si="336"/>
        <v>155454</v>
      </c>
      <c r="H425" s="36">
        <f t="shared" si="337"/>
        <v>175010.38</v>
      </c>
      <c r="I425" s="36">
        <f t="shared" si="314"/>
        <v>157438</v>
      </c>
      <c r="J425" s="36">
        <f t="shared" si="315"/>
        <v>177240.46</v>
      </c>
      <c r="K425" s="36">
        <f t="shared" si="316"/>
        <v>159422</v>
      </c>
      <c r="L425" s="36">
        <f t="shared" si="317"/>
        <v>179484.89</v>
      </c>
      <c r="M425" s="36">
        <f t="shared" si="318"/>
        <v>161406</v>
      </c>
      <c r="N425" s="36">
        <f t="shared" si="319"/>
        <v>181743.76</v>
      </c>
      <c r="O425" s="36">
        <f t="shared" si="320"/>
        <v>163390</v>
      </c>
      <c r="P425" s="36">
        <f t="shared" si="321"/>
        <v>184017.16</v>
      </c>
      <c r="Q425" s="36">
        <f t="shared" si="322"/>
        <v>165374</v>
      </c>
      <c r="R425" s="36">
        <f t="shared" si="323"/>
        <v>186305.19</v>
      </c>
      <c r="S425" s="36">
        <f t="shared" si="324"/>
        <v>167358</v>
      </c>
      <c r="T425" s="36">
        <f t="shared" si="325"/>
        <v>188607.94</v>
      </c>
      <c r="U425" s="36">
        <f t="shared" si="326"/>
        <v>169342</v>
      </c>
      <c r="V425" s="36">
        <f t="shared" si="327"/>
        <v>190925.51</v>
      </c>
      <c r="W425" s="36">
        <f t="shared" si="328"/>
        <v>171326</v>
      </c>
      <c r="X425" s="36">
        <f t="shared" si="329"/>
        <v>193257.99</v>
      </c>
      <c r="Y425" s="36">
        <f t="shared" si="330"/>
        <v>173310</v>
      </c>
      <c r="Z425" s="36">
        <f t="shared" si="331"/>
        <v>195605.48</v>
      </c>
      <c r="AA425" s="36">
        <f t="shared" si="332"/>
        <v>175294</v>
      </c>
      <c r="AB425" s="36">
        <f t="shared" si="333"/>
        <v>197968.07</v>
      </c>
      <c r="AC425" s="41">
        <f t="shared" si="338"/>
        <v>198844.54</v>
      </c>
      <c r="AD425" s="36">
        <f t="shared" si="339"/>
        <v>177278</v>
      </c>
      <c r="AE425" s="36">
        <f t="shared" si="340"/>
        <v>201227.97</v>
      </c>
      <c r="AF425" s="36">
        <f t="shared" si="341"/>
        <v>179262</v>
      </c>
      <c r="AG425" s="36">
        <f t="shared" si="342"/>
        <v>203626.73</v>
      </c>
      <c r="AH425" s="36">
        <f t="shared" si="343"/>
        <v>181246</v>
      </c>
      <c r="AI425" s="36">
        <f t="shared" si="344"/>
        <v>206040.93</v>
      </c>
      <c r="AJ425" s="36">
        <f t="shared" si="345"/>
        <v>183230</v>
      </c>
      <c r="AK425" s="36">
        <f t="shared" si="346"/>
        <v>208470.66</v>
      </c>
      <c r="AL425" s="36">
        <f t="shared" si="347"/>
        <v>185214</v>
      </c>
      <c r="AM425" s="36">
        <f t="shared" si="348"/>
        <v>210916.02</v>
      </c>
      <c r="AN425" s="36">
        <f t="shared" si="349"/>
        <v>187198</v>
      </c>
      <c r="AO425" s="36">
        <f t="shared" si="350"/>
        <v>213377.12</v>
      </c>
      <c r="AP425" s="36">
        <f t="shared" si="351"/>
        <v>189182</v>
      </c>
      <c r="AQ425" s="36">
        <f t="shared" si="352"/>
        <v>215854.05</v>
      </c>
      <c r="AR425" s="36">
        <f t="shared" si="353"/>
        <v>191166</v>
      </c>
      <c r="AS425" s="36">
        <f t="shared" si="354"/>
        <v>218346.92</v>
      </c>
      <c r="AT425" s="36">
        <f t="shared" si="355"/>
        <v>193150</v>
      </c>
      <c r="AU425" s="36">
        <f t="shared" si="356"/>
        <v>220855.83</v>
      </c>
      <c r="AV425" s="36">
        <f t="shared" si="357"/>
        <v>195134</v>
      </c>
      <c r="AW425" s="36">
        <f t="shared" si="358"/>
        <v>223380.88</v>
      </c>
      <c r="AX425" s="36">
        <f t="shared" si="359"/>
        <v>197118</v>
      </c>
      <c r="AY425" s="36">
        <f t="shared" si="360"/>
        <v>225922.18</v>
      </c>
      <c r="AZ425" s="36">
        <f t="shared" si="361"/>
        <v>199102</v>
      </c>
      <c r="BA425" s="36">
        <f t="shared" si="362"/>
        <v>228479.83</v>
      </c>
    </row>
    <row r="426" spans="1:53" x14ac:dyDescent="0.2">
      <c r="A426" s="25">
        <v>42064</v>
      </c>
      <c r="B426" s="36">
        <v>150660</v>
      </c>
      <c r="C426" s="36">
        <v>166651.74</v>
      </c>
      <c r="D426" s="36">
        <v>168534.99</v>
      </c>
      <c r="E426" s="36">
        <f t="shared" si="334"/>
        <v>152330</v>
      </c>
      <c r="F426" s="36">
        <f t="shared" si="335"/>
        <v>170723.41</v>
      </c>
      <c r="G426" s="36">
        <f t="shared" si="336"/>
        <v>154314</v>
      </c>
      <c r="H426" s="36">
        <f t="shared" si="337"/>
        <v>172925.91</v>
      </c>
      <c r="I426" s="36">
        <f t="shared" si="314"/>
        <v>156298</v>
      </c>
      <c r="J426" s="36">
        <f t="shared" si="315"/>
        <v>175142.58</v>
      </c>
      <c r="K426" s="36">
        <f t="shared" si="316"/>
        <v>158282</v>
      </c>
      <c r="L426" s="36">
        <f t="shared" si="317"/>
        <v>177373.51</v>
      </c>
      <c r="M426" s="36">
        <f t="shared" si="318"/>
        <v>160266</v>
      </c>
      <c r="N426" s="36">
        <f t="shared" si="319"/>
        <v>179618.79</v>
      </c>
      <c r="O426" s="36">
        <f t="shared" si="320"/>
        <v>162250</v>
      </c>
      <c r="P426" s="36">
        <f t="shared" si="321"/>
        <v>181878.52</v>
      </c>
      <c r="Q426" s="36">
        <f t="shared" si="322"/>
        <v>164234</v>
      </c>
      <c r="R426" s="36">
        <f t="shared" si="323"/>
        <v>184152.79</v>
      </c>
      <c r="S426" s="36">
        <f t="shared" si="324"/>
        <v>166218</v>
      </c>
      <c r="T426" s="36">
        <f t="shared" si="325"/>
        <v>186441.69</v>
      </c>
      <c r="U426" s="36">
        <f t="shared" si="326"/>
        <v>168202</v>
      </c>
      <c r="V426" s="36">
        <f t="shared" si="327"/>
        <v>188745.32</v>
      </c>
      <c r="W426" s="36">
        <f t="shared" si="328"/>
        <v>170186</v>
      </c>
      <c r="X426" s="36">
        <f t="shared" si="329"/>
        <v>191063.77</v>
      </c>
      <c r="Y426" s="36">
        <f t="shared" si="330"/>
        <v>172170</v>
      </c>
      <c r="Z426" s="36">
        <f t="shared" si="331"/>
        <v>193397.14</v>
      </c>
      <c r="AA426" s="36">
        <f t="shared" si="332"/>
        <v>174154</v>
      </c>
      <c r="AB426" s="36">
        <f t="shared" si="333"/>
        <v>195745.52</v>
      </c>
      <c r="AC426" s="41">
        <f t="shared" si="338"/>
        <v>196616.29</v>
      </c>
      <c r="AD426" s="36">
        <f t="shared" si="339"/>
        <v>176138</v>
      </c>
      <c r="AE426" s="36">
        <f t="shared" si="340"/>
        <v>198985.38</v>
      </c>
      <c r="AF426" s="36">
        <f t="shared" si="341"/>
        <v>178122</v>
      </c>
      <c r="AG426" s="36">
        <f t="shared" si="342"/>
        <v>201369.72</v>
      </c>
      <c r="AH426" s="36">
        <f t="shared" si="343"/>
        <v>180106</v>
      </c>
      <c r="AI426" s="36">
        <f t="shared" si="344"/>
        <v>203769.4</v>
      </c>
      <c r="AJ426" s="36">
        <f t="shared" si="345"/>
        <v>182090</v>
      </c>
      <c r="AK426" s="36">
        <f t="shared" si="346"/>
        <v>206184.52</v>
      </c>
      <c r="AL426" s="36">
        <f t="shared" si="347"/>
        <v>184074</v>
      </c>
      <c r="AM426" s="36">
        <f t="shared" si="348"/>
        <v>208615.18</v>
      </c>
      <c r="AN426" s="36">
        <f t="shared" si="349"/>
        <v>186058</v>
      </c>
      <c r="AO426" s="36">
        <f t="shared" si="350"/>
        <v>211061.47</v>
      </c>
      <c r="AP426" s="36">
        <f t="shared" si="351"/>
        <v>188042</v>
      </c>
      <c r="AQ426" s="36">
        <f t="shared" si="352"/>
        <v>213523.5</v>
      </c>
      <c r="AR426" s="36">
        <f t="shared" si="353"/>
        <v>190026</v>
      </c>
      <c r="AS426" s="36">
        <f t="shared" si="354"/>
        <v>216001.37</v>
      </c>
      <c r="AT426" s="36">
        <f t="shared" si="355"/>
        <v>192010</v>
      </c>
      <c r="AU426" s="36">
        <f t="shared" si="356"/>
        <v>218495.19</v>
      </c>
      <c r="AV426" s="36">
        <f t="shared" si="357"/>
        <v>193994</v>
      </c>
      <c r="AW426" s="36">
        <f t="shared" si="358"/>
        <v>221005.05</v>
      </c>
      <c r="AX426" s="36">
        <f t="shared" si="359"/>
        <v>195978</v>
      </c>
      <c r="AY426" s="36">
        <f t="shared" si="360"/>
        <v>223531.06</v>
      </c>
      <c r="AZ426" s="36">
        <f t="shared" si="361"/>
        <v>197962</v>
      </c>
      <c r="BA426" s="36">
        <f t="shared" si="362"/>
        <v>226073.32</v>
      </c>
    </row>
    <row r="427" spans="1:53" x14ac:dyDescent="0.2">
      <c r="A427" s="25">
        <v>42095</v>
      </c>
      <c r="B427" s="36">
        <v>149520</v>
      </c>
      <c r="C427" s="36">
        <v>164621.57</v>
      </c>
      <c r="D427" s="36">
        <v>166490.57</v>
      </c>
      <c r="E427" s="36">
        <f t="shared" si="334"/>
        <v>151190</v>
      </c>
      <c r="F427" s="36">
        <f t="shared" si="335"/>
        <v>168665.83</v>
      </c>
      <c r="G427" s="36">
        <f t="shared" si="336"/>
        <v>153174</v>
      </c>
      <c r="H427" s="36">
        <f t="shared" si="337"/>
        <v>170855.09</v>
      </c>
      <c r="I427" s="36">
        <f t="shared" si="314"/>
        <v>155158</v>
      </c>
      <c r="J427" s="36">
        <f t="shared" si="315"/>
        <v>173058.43</v>
      </c>
      <c r="K427" s="36">
        <f t="shared" si="316"/>
        <v>157142</v>
      </c>
      <c r="L427" s="36">
        <f t="shared" si="317"/>
        <v>175275.95</v>
      </c>
      <c r="M427" s="36">
        <f t="shared" si="318"/>
        <v>159126</v>
      </c>
      <c r="N427" s="36">
        <f t="shared" si="319"/>
        <v>177507.74</v>
      </c>
      <c r="O427" s="36">
        <f t="shared" si="320"/>
        <v>161110</v>
      </c>
      <c r="P427" s="36">
        <f t="shared" si="321"/>
        <v>179753.89</v>
      </c>
      <c r="Q427" s="36">
        <f t="shared" si="322"/>
        <v>163094</v>
      </c>
      <c r="R427" s="36">
        <f t="shared" si="323"/>
        <v>182014.49</v>
      </c>
      <c r="S427" s="36">
        <f t="shared" si="324"/>
        <v>165078</v>
      </c>
      <c r="T427" s="36">
        <f t="shared" si="325"/>
        <v>184289.63</v>
      </c>
      <c r="U427" s="36">
        <f t="shared" si="326"/>
        <v>167062</v>
      </c>
      <c r="V427" s="36">
        <f t="shared" si="327"/>
        <v>186579.41</v>
      </c>
      <c r="W427" s="36">
        <f t="shared" si="328"/>
        <v>169046</v>
      </c>
      <c r="X427" s="36">
        <f t="shared" si="329"/>
        <v>188883.93</v>
      </c>
      <c r="Y427" s="36">
        <f t="shared" si="330"/>
        <v>171030</v>
      </c>
      <c r="Z427" s="36">
        <f t="shared" si="331"/>
        <v>191203.27</v>
      </c>
      <c r="AA427" s="36">
        <f t="shared" si="332"/>
        <v>173014</v>
      </c>
      <c r="AB427" s="36">
        <f t="shared" si="333"/>
        <v>193537.54</v>
      </c>
      <c r="AC427" s="41">
        <f t="shared" si="338"/>
        <v>194402.61</v>
      </c>
      <c r="AD427" s="36">
        <f t="shared" si="339"/>
        <v>174998</v>
      </c>
      <c r="AE427" s="36">
        <f t="shared" si="340"/>
        <v>196757.46</v>
      </c>
      <c r="AF427" s="36">
        <f t="shared" si="341"/>
        <v>176982</v>
      </c>
      <c r="AG427" s="36">
        <f t="shared" si="342"/>
        <v>199127.46</v>
      </c>
      <c r="AH427" s="36">
        <f t="shared" si="343"/>
        <v>178966</v>
      </c>
      <c r="AI427" s="36">
        <f t="shared" si="344"/>
        <v>201512.71</v>
      </c>
      <c r="AJ427" s="36">
        <f t="shared" si="345"/>
        <v>180950</v>
      </c>
      <c r="AK427" s="36">
        <f t="shared" si="346"/>
        <v>203913.31</v>
      </c>
      <c r="AL427" s="36">
        <f t="shared" si="347"/>
        <v>182934</v>
      </c>
      <c r="AM427" s="36">
        <f t="shared" si="348"/>
        <v>206329.35</v>
      </c>
      <c r="AN427" s="36">
        <f t="shared" si="349"/>
        <v>184918</v>
      </c>
      <c r="AO427" s="36">
        <f t="shared" si="350"/>
        <v>208760.94</v>
      </c>
      <c r="AP427" s="36">
        <f t="shared" si="351"/>
        <v>186902</v>
      </c>
      <c r="AQ427" s="36">
        <f t="shared" si="352"/>
        <v>211208.17</v>
      </c>
      <c r="AR427" s="36">
        <f t="shared" si="353"/>
        <v>188886</v>
      </c>
      <c r="AS427" s="36">
        <f t="shared" si="354"/>
        <v>213671.15</v>
      </c>
      <c r="AT427" s="36">
        <f t="shared" si="355"/>
        <v>190870</v>
      </c>
      <c r="AU427" s="36">
        <f t="shared" si="356"/>
        <v>216149.97</v>
      </c>
      <c r="AV427" s="36">
        <f t="shared" si="357"/>
        <v>192854</v>
      </c>
      <c r="AW427" s="36">
        <f t="shared" si="358"/>
        <v>218644.74</v>
      </c>
      <c r="AX427" s="36">
        <f t="shared" si="359"/>
        <v>194838</v>
      </c>
      <c r="AY427" s="36">
        <f t="shared" si="360"/>
        <v>221155.56</v>
      </c>
      <c r="AZ427" s="36">
        <f t="shared" si="361"/>
        <v>196822</v>
      </c>
      <c r="BA427" s="36">
        <f t="shared" si="362"/>
        <v>223682.54</v>
      </c>
    </row>
    <row r="428" spans="1:53" x14ac:dyDescent="0.2">
      <c r="A428" s="25">
        <v>42125</v>
      </c>
      <c r="B428" s="36">
        <v>148380</v>
      </c>
      <c r="C428" s="36">
        <v>162643.42000000001</v>
      </c>
      <c r="D428" s="36">
        <v>164498.17000000001</v>
      </c>
      <c r="E428" s="36">
        <f t="shared" si="334"/>
        <v>150050</v>
      </c>
      <c r="F428" s="36">
        <f t="shared" si="335"/>
        <v>166660.60999999999</v>
      </c>
      <c r="G428" s="36">
        <f t="shared" si="336"/>
        <v>152034</v>
      </c>
      <c r="H428" s="36">
        <f t="shared" si="337"/>
        <v>168836.97</v>
      </c>
      <c r="I428" s="36">
        <f t="shared" si="314"/>
        <v>154018</v>
      </c>
      <c r="J428" s="36">
        <f t="shared" si="315"/>
        <v>171027.33</v>
      </c>
      <c r="K428" s="36">
        <f t="shared" si="316"/>
        <v>156002</v>
      </c>
      <c r="L428" s="36">
        <f t="shared" si="317"/>
        <v>173231.78</v>
      </c>
      <c r="M428" s="36">
        <f t="shared" si="318"/>
        <v>157986</v>
      </c>
      <c r="N428" s="36">
        <f t="shared" si="319"/>
        <v>175450.42</v>
      </c>
      <c r="O428" s="36">
        <f t="shared" si="320"/>
        <v>159970</v>
      </c>
      <c r="P428" s="36">
        <f t="shared" si="321"/>
        <v>177683.33</v>
      </c>
      <c r="Q428" s="36">
        <f t="shared" si="322"/>
        <v>161954</v>
      </c>
      <c r="R428" s="36">
        <f t="shared" si="323"/>
        <v>179930.61</v>
      </c>
      <c r="S428" s="36">
        <f t="shared" si="324"/>
        <v>163938</v>
      </c>
      <c r="T428" s="36">
        <f t="shared" si="325"/>
        <v>182192.35</v>
      </c>
      <c r="U428" s="36">
        <f t="shared" si="326"/>
        <v>165922</v>
      </c>
      <c r="V428" s="36">
        <f t="shared" si="327"/>
        <v>184468.64</v>
      </c>
      <c r="W428" s="36">
        <f t="shared" si="328"/>
        <v>167906</v>
      </c>
      <c r="X428" s="36">
        <f t="shared" si="329"/>
        <v>186759.57</v>
      </c>
      <c r="Y428" s="36">
        <f t="shared" si="330"/>
        <v>169890</v>
      </c>
      <c r="Z428" s="36">
        <f t="shared" si="331"/>
        <v>189065.24</v>
      </c>
      <c r="AA428" s="36">
        <f t="shared" si="332"/>
        <v>171874</v>
      </c>
      <c r="AB428" s="36">
        <f t="shared" si="333"/>
        <v>191385.75</v>
      </c>
      <c r="AC428" s="41">
        <f t="shared" si="338"/>
        <v>192245.12</v>
      </c>
      <c r="AD428" s="36">
        <f t="shared" si="339"/>
        <v>173858</v>
      </c>
      <c r="AE428" s="36">
        <f t="shared" si="340"/>
        <v>194586.09</v>
      </c>
      <c r="AF428" s="36">
        <f t="shared" si="341"/>
        <v>175842</v>
      </c>
      <c r="AG428" s="36">
        <f t="shared" si="342"/>
        <v>196942.12</v>
      </c>
      <c r="AH428" s="36">
        <f t="shared" si="343"/>
        <v>177826</v>
      </c>
      <c r="AI428" s="36">
        <f t="shared" si="344"/>
        <v>199313.31</v>
      </c>
      <c r="AJ428" s="36">
        <f t="shared" si="345"/>
        <v>179810</v>
      </c>
      <c r="AK428" s="36">
        <f t="shared" si="346"/>
        <v>201699.76</v>
      </c>
      <c r="AL428" s="36">
        <f t="shared" si="347"/>
        <v>181794</v>
      </c>
      <c r="AM428" s="36">
        <f t="shared" si="348"/>
        <v>204101.56</v>
      </c>
      <c r="AN428" s="36">
        <f t="shared" si="349"/>
        <v>183778</v>
      </c>
      <c r="AO428" s="36">
        <f t="shared" si="350"/>
        <v>206518.81</v>
      </c>
      <c r="AP428" s="36">
        <f t="shared" si="351"/>
        <v>185762</v>
      </c>
      <c r="AQ428" s="36">
        <f t="shared" si="352"/>
        <v>208951.62</v>
      </c>
      <c r="AR428" s="36">
        <f t="shared" si="353"/>
        <v>187746</v>
      </c>
      <c r="AS428" s="36">
        <f t="shared" si="354"/>
        <v>211400.08</v>
      </c>
      <c r="AT428" s="36">
        <f t="shared" si="355"/>
        <v>189730</v>
      </c>
      <c r="AU428" s="36">
        <f t="shared" si="356"/>
        <v>213864.29</v>
      </c>
      <c r="AV428" s="36">
        <f t="shared" si="357"/>
        <v>191714</v>
      </c>
      <c r="AW428" s="36">
        <f t="shared" si="358"/>
        <v>216344.36</v>
      </c>
      <c r="AX428" s="36">
        <f t="shared" si="359"/>
        <v>193698</v>
      </c>
      <c r="AY428" s="36">
        <f t="shared" si="360"/>
        <v>218840.38</v>
      </c>
      <c r="AZ428" s="36">
        <f t="shared" si="361"/>
        <v>195682</v>
      </c>
      <c r="BA428" s="36">
        <f t="shared" si="362"/>
        <v>221352.46</v>
      </c>
    </row>
    <row r="429" spans="1:53" x14ac:dyDescent="0.2">
      <c r="A429" s="25">
        <v>42156</v>
      </c>
      <c r="B429" s="36">
        <v>147240</v>
      </c>
      <c r="C429" s="36">
        <v>160678.46</v>
      </c>
      <c r="D429" s="36">
        <v>162518.96</v>
      </c>
      <c r="E429" s="36">
        <f t="shared" si="334"/>
        <v>148910</v>
      </c>
      <c r="F429" s="36">
        <f t="shared" si="335"/>
        <v>164668.67000000001</v>
      </c>
      <c r="G429" s="36">
        <f t="shared" si="336"/>
        <v>150894</v>
      </c>
      <c r="H429" s="36">
        <f t="shared" si="337"/>
        <v>166832.21</v>
      </c>
      <c r="I429" s="36">
        <f t="shared" si="314"/>
        <v>152878</v>
      </c>
      <c r="J429" s="36">
        <f t="shared" si="315"/>
        <v>169009.67</v>
      </c>
      <c r="K429" s="36">
        <f t="shared" si="316"/>
        <v>154862</v>
      </c>
      <c r="L429" s="36">
        <f t="shared" si="317"/>
        <v>171201.14</v>
      </c>
      <c r="M429" s="36">
        <f t="shared" si="318"/>
        <v>156846</v>
      </c>
      <c r="N429" s="36">
        <f t="shared" si="319"/>
        <v>173406.71</v>
      </c>
      <c r="O429" s="36">
        <f t="shared" si="320"/>
        <v>158830</v>
      </c>
      <c r="P429" s="36">
        <f t="shared" si="321"/>
        <v>175626.47</v>
      </c>
      <c r="Q429" s="36">
        <f t="shared" si="322"/>
        <v>160814</v>
      </c>
      <c r="R429" s="36">
        <f t="shared" si="323"/>
        <v>177860.51</v>
      </c>
      <c r="S429" s="36">
        <f t="shared" si="324"/>
        <v>162798</v>
      </c>
      <c r="T429" s="36">
        <f t="shared" si="325"/>
        <v>180108.93</v>
      </c>
      <c r="U429" s="36">
        <f t="shared" si="326"/>
        <v>164782</v>
      </c>
      <c r="V429" s="36">
        <f t="shared" si="327"/>
        <v>182371.81</v>
      </c>
      <c r="W429" s="36">
        <f t="shared" si="328"/>
        <v>166766</v>
      </c>
      <c r="X429" s="36">
        <f t="shared" si="329"/>
        <v>184649.25</v>
      </c>
      <c r="Y429" s="36">
        <f t="shared" si="330"/>
        <v>168750</v>
      </c>
      <c r="Z429" s="36">
        <f t="shared" si="331"/>
        <v>186941.35</v>
      </c>
      <c r="AA429" s="36">
        <f t="shared" si="332"/>
        <v>170734</v>
      </c>
      <c r="AB429" s="36">
        <f t="shared" si="333"/>
        <v>189248.19</v>
      </c>
      <c r="AC429" s="41">
        <f t="shared" si="338"/>
        <v>190101.86</v>
      </c>
      <c r="AD429" s="36">
        <f t="shared" si="339"/>
        <v>172718</v>
      </c>
      <c r="AE429" s="36">
        <f t="shared" si="340"/>
        <v>192429.04</v>
      </c>
      <c r="AF429" s="36">
        <f t="shared" si="341"/>
        <v>174702</v>
      </c>
      <c r="AG429" s="36">
        <f t="shared" si="342"/>
        <v>194771.19</v>
      </c>
      <c r="AH429" s="36">
        <f t="shared" si="343"/>
        <v>176686</v>
      </c>
      <c r="AI429" s="36">
        <f t="shared" si="344"/>
        <v>197128.41</v>
      </c>
      <c r="AJ429" s="36">
        <f t="shared" si="345"/>
        <v>178670</v>
      </c>
      <c r="AK429" s="36">
        <f t="shared" si="346"/>
        <v>199500.79999999999</v>
      </c>
      <c r="AL429" s="36">
        <f t="shared" si="347"/>
        <v>180654</v>
      </c>
      <c r="AM429" s="36">
        <f t="shared" si="348"/>
        <v>201888.45</v>
      </c>
      <c r="AN429" s="36">
        <f t="shared" si="349"/>
        <v>182638</v>
      </c>
      <c r="AO429" s="36">
        <f t="shared" si="350"/>
        <v>204291.46</v>
      </c>
      <c r="AP429" s="36">
        <f t="shared" si="351"/>
        <v>184622</v>
      </c>
      <c r="AQ429" s="36">
        <f t="shared" si="352"/>
        <v>206709.94</v>
      </c>
      <c r="AR429" s="36">
        <f t="shared" si="353"/>
        <v>186606</v>
      </c>
      <c r="AS429" s="36">
        <f t="shared" si="354"/>
        <v>209143.98</v>
      </c>
      <c r="AT429" s="36">
        <f t="shared" si="355"/>
        <v>188590</v>
      </c>
      <c r="AU429" s="36">
        <f t="shared" si="356"/>
        <v>211593.68</v>
      </c>
      <c r="AV429" s="36">
        <f t="shared" si="357"/>
        <v>190574</v>
      </c>
      <c r="AW429" s="36">
        <f t="shared" si="358"/>
        <v>214059.14</v>
      </c>
      <c r="AX429" s="36">
        <f t="shared" si="359"/>
        <v>192558</v>
      </c>
      <c r="AY429" s="36">
        <f t="shared" si="360"/>
        <v>216540.46</v>
      </c>
      <c r="AZ429" s="36">
        <f t="shared" si="361"/>
        <v>194542</v>
      </c>
      <c r="BA429" s="36">
        <f t="shared" si="362"/>
        <v>219037.75</v>
      </c>
    </row>
    <row r="430" spans="1:53" x14ac:dyDescent="0.2">
      <c r="A430" s="25">
        <v>42186</v>
      </c>
      <c r="B430" s="36">
        <v>146100</v>
      </c>
      <c r="C430" s="36">
        <v>158726.85</v>
      </c>
      <c r="D430" s="36">
        <v>160553.1</v>
      </c>
      <c r="E430" s="36">
        <f t="shared" si="334"/>
        <v>147770</v>
      </c>
      <c r="F430" s="36">
        <f t="shared" si="335"/>
        <v>162690.16</v>
      </c>
      <c r="G430" s="36">
        <f t="shared" si="336"/>
        <v>149754</v>
      </c>
      <c r="H430" s="36">
        <f t="shared" si="337"/>
        <v>164840.97</v>
      </c>
      <c r="I430" s="36">
        <f t="shared" si="314"/>
        <v>151738</v>
      </c>
      <c r="J430" s="36">
        <f t="shared" si="315"/>
        <v>167005.62</v>
      </c>
      <c r="K430" s="36">
        <f t="shared" si="316"/>
        <v>153722</v>
      </c>
      <c r="L430" s="36">
        <f t="shared" si="317"/>
        <v>169184.2</v>
      </c>
      <c r="M430" s="36">
        <f t="shared" si="318"/>
        <v>155706</v>
      </c>
      <c r="N430" s="36">
        <f t="shared" si="319"/>
        <v>171376.79</v>
      </c>
      <c r="O430" s="36">
        <f t="shared" si="320"/>
        <v>157690</v>
      </c>
      <c r="P430" s="36">
        <f t="shared" si="321"/>
        <v>173583.49</v>
      </c>
      <c r="Q430" s="36">
        <f t="shared" si="322"/>
        <v>159674</v>
      </c>
      <c r="R430" s="36">
        <f t="shared" si="323"/>
        <v>175804.39</v>
      </c>
      <c r="S430" s="36">
        <f t="shared" si="324"/>
        <v>161658</v>
      </c>
      <c r="T430" s="36">
        <f t="shared" si="325"/>
        <v>178039.58</v>
      </c>
      <c r="U430" s="36">
        <f t="shared" si="326"/>
        <v>163642</v>
      </c>
      <c r="V430" s="36">
        <f t="shared" si="327"/>
        <v>180289.15</v>
      </c>
      <c r="W430" s="36">
        <f t="shared" si="328"/>
        <v>165626</v>
      </c>
      <c r="X430" s="36">
        <f t="shared" si="329"/>
        <v>182553.19</v>
      </c>
      <c r="Y430" s="36">
        <f t="shared" si="330"/>
        <v>167610</v>
      </c>
      <c r="Z430" s="36">
        <f t="shared" si="331"/>
        <v>184831.8</v>
      </c>
      <c r="AA430" s="36">
        <f t="shared" si="332"/>
        <v>169594</v>
      </c>
      <c r="AB430" s="36">
        <f t="shared" si="333"/>
        <v>187125.07</v>
      </c>
      <c r="AC430" s="41">
        <f t="shared" si="338"/>
        <v>187973.04</v>
      </c>
      <c r="AD430" s="36">
        <f t="shared" si="339"/>
        <v>171578</v>
      </c>
      <c r="AE430" s="36">
        <f t="shared" si="340"/>
        <v>190286.52</v>
      </c>
      <c r="AF430" s="36">
        <f t="shared" si="341"/>
        <v>173562</v>
      </c>
      <c r="AG430" s="36">
        <f t="shared" si="342"/>
        <v>192614.89</v>
      </c>
      <c r="AH430" s="36">
        <f t="shared" si="343"/>
        <v>175546</v>
      </c>
      <c r="AI430" s="36">
        <f t="shared" si="344"/>
        <v>194958.24</v>
      </c>
      <c r="AJ430" s="36">
        <f t="shared" si="345"/>
        <v>177530</v>
      </c>
      <c r="AK430" s="36">
        <f t="shared" si="346"/>
        <v>197316.67</v>
      </c>
      <c r="AL430" s="36">
        <f t="shared" si="347"/>
        <v>179514</v>
      </c>
      <c r="AM430" s="36">
        <f t="shared" si="348"/>
        <v>199690.27</v>
      </c>
      <c r="AN430" s="36">
        <f t="shared" si="349"/>
        <v>181498</v>
      </c>
      <c r="AO430" s="36">
        <f t="shared" si="350"/>
        <v>202079.14</v>
      </c>
      <c r="AP430" s="36">
        <f t="shared" si="351"/>
        <v>183482</v>
      </c>
      <c r="AQ430" s="36">
        <f t="shared" si="352"/>
        <v>204483.38</v>
      </c>
      <c r="AR430" s="36">
        <f t="shared" si="353"/>
        <v>185466</v>
      </c>
      <c r="AS430" s="36">
        <f t="shared" si="354"/>
        <v>206903.09</v>
      </c>
      <c r="AT430" s="36">
        <f t="shared" si="355"/>
        <v>187450</v>
      </c>
      <c r="AU430" s="36">
        <f t="shared" si="356"/>
        <v>209338.37</v>
      </c>
      <c r="AV430" s="36">
        <f t="shared" si="357"/>
        <v>189434</v>
      </c>
      <c r="AW430" s="36">
        <f t="shared" si="358"/>
        <v>211789.32</v>
      </c>
      <c r="AX430" s="36">
        <f t="shared" si="359"/>
        <v>191418</v>
      </c>
      <c r="AY430" s="36">
        <f t="shared" si="360"/>
        <v>214256.04</v>
      </c>
      <c r="AZ430" s="36">
        <f t="shared" si="361"/>
        <v>193402</v>
      </c>
      <c r="BA430" s="36">
        <f t="shared" si="362"/>
        <v>216738.63</v>
      </c>
    </row>
    <row r="431" spans="1:53" x14ac:dyDescent="0.2">
      <c r="A431" s="25">
        <v>42217</v>
      </c>
      <c r="B431" s="36">
        <v>144960</v>
      </c>
      <c r="C431" s="36">
        <v>156788.29</v>
      </c>
      <c r="D431" s="36">
        <v>158600.29</v>
      </c>
      <c r="E431" s="36">
        <f t="shared" si="334"/>
        <v>146630</v>
      </c>
      <c r="F431" s="36">
        <f t="shared" si="335"/>
        <v>160724.79</v>
      </c>
      <c r="G431" s="36">
        <f t="shared" si="336"/>
        <v>148614</v>
      </c>
      <c r="H431" s="36">
        <f t="shared" si="337"/>
        <v>162862.96</v>
      </c>
      <c r="I431" s="36">
        <f t="shared" si="314"/>
        <v>150598</v>
      </c>
      <c r="J431" s="36">
        <f t="shared" si="315"/>
        <v>165014.88</v>
      </c>
      <c r="K431" s="36">
        <f t="shared" si="316"/>
        <v>152582</v>
      </c>
      <c r="L431" s="36">
        <f t="shared" si="317"/>
        <v>167180.65</v>
      </c>
      <c r="M431" s="36">
        <f t="shared" si="318"/>
        <v>154566</v>
      </c>
      <c r="N431" s="36">
        <f t="shared" si="319"/>
        <v>169360.35</v>
      </c>
      <c r="O431" s="36">
        <f t="shared" si="320"/>
        <v>156550</v>
      </c>
      <c r="P431" s="36">
        <f t="shared" si="321"/>
        <v>171554.08</v>
      </c>
      <c r="Q431" s="36">
        <f t="shared" si="322"/>
        <v>158534</v>
      </c>
      <c r="R431" s="36">
        <f t="shared" si="323"/>
        <v>173761.92000000001</v>
      </c>
      <c r="S431" s="36">
        <f t="shared" si="324"/>
        <v>160518</v>
      </c>
      <c r="T431" s="36">
        <f t="shared" si="325"/>
        <v>175983.97</v>
      </c>
      <c r="U431" s="36">
        <f t="shared" si="326"/>
        <v>162502</v>
      </c>
      <c r="V431" s="36">
        <f t="shared" si="327"/>
        <v>178220.31</v>
      </c>
      <c r="W431" s="36">
        <f t="shared" si="328"/>
        <v>164486</v>
      </c>
      <c r="X431" s="36">
        <f t="shared" si="329"/>
        <v>180471.04000000001</v>
      </c>
      <c r="Y431" s="36">
        <f t="shared" si="330"/>
        <v>166470</v>
      </c>
      <c r="Z431" s="36">
        <f t="shared" si="331"/>
        <v>182736.25</v>
      </c>
      <c r="AA431" s="36">
        <f t="shared" si="332"/>
        <v>168454</v>
      </c>
      <c r="AB431" s="36">
        <f t="shared" si="333"/>
        <v>185016.04</v>
      </c>
      <c r="AC431" s="41">
        <f t="shared" si="338"/>
        <v>185858.31</v>
      </c>
      <c r="AD431" s="36">
        <f t="shared" si="339"/>
        <v>170438</v>
      </c>
      <c r="AE431" s="36">
        <f t="shared" si="340"/>
        <v>188158.19</v>
      </c>
      <c r="AF431" s="36">
        <f t="shared" si="341"/>
        <v>172422</v>
      </c>
      <c r="AG431" s="36">
        <f t="shared" si="342"/>
        <v>190472.86</v>
      </c>
      <c r="AH431" s="36">
        <f t="shared" si="343"/>
        <v>174406</v>
      </c>
      <c r="AI431" s="36">
        <f t="shared" si="344"/>
        <v>192802.43</v>
      </c>
      <c r="AJ431" s="36">
        <f t="shared" si="345"/>
        <v>176390</v>
      </c>
      <c r="AK431" s="36">
        <f t="shared" si="346"/>
        <v>195146.98</v>
      </c>
      <c r="AL431" s="36">
        <f t="shared" si="347"/>
        <v>178374</v>
      </c>
      <c r="AM431" s="36">
        <f t="shared" si="348"/>
        <v>197506.62</v>
      </c>
      <c r="AN431" s="36">
        <f t="shared" si="349"/>
        <v>180358</v>
      </c>
      <c r="AO431" s="36">
        <f t="shared" si="350"/>
        <v>199881.44</v>
      </c>
      <c r="AP431" s="36">
        <f t="shared" si="351"/>
        <v>182342</v>
      </c>
      <c r="AQ431" s="36">
        <f t="shared" si="352"/>
        <v>202271.54</v>
      </c>
      <c r="AR431" s="36">
        <f t="shared" si="353"/>
        <v>184326</v>
      </c>
      <c r="AS431" s="36">
        <f t="shared" si="354"/>
        <v>204677.02</v>
      </c>
      <c r="AT431" s="36">
        <f t="shared" si="355"/>
        <v>186310</v>
      </c>
      <c r="AU431" s="36">
        <f t="shared" si="356"/>
        <v>207097.98</v>
      </c>
      <c r="AV431" s="36">
        <f t="shared" si="357"/>
        <v>188294</v>
      </c>
      <c r="AW431" s="36">
        <f t="shared" si="358"/>
        <v>209534.51</v>
      </c>
      <c r="AX431" s="36">
        <f t="shared" si="359"/>
        <v>190278</v>
      </c>
      <c r="AY431" s="36">
        <f t="shared" si="360"/>
        <v>211986.72</v>
      </c>
      <c r="AZ431" s="36">
        <f t="shared" si="361"/>
        <v>192262</v>
      </c>
      <c r="BA431" s="36">
        <f t="shared" si="362"/>
        <v>214454.71</v>
      </c>
    </row>
    <row r="432" spans="1:53" x14ac:dyDescent="0.2">
      <c r="A432" s="25">
        <v>42248</v>
      </c>
      <c r="B432" s="36">
        <v>143820</v>
      </c>
      <c r="C432" s="36">
        <v>154862.60999999999</v>
      </c>
      <c r="D432" s="36">
        <v>156660.35999999999</v>
      </c>
      <c r="E432" s="36">
        <f t="shared" si="334"/>
        <v>145490</v>
      </c>
      <c r="F432" s="36">
        <f t="shared" si="335"/>
        <v>158772.38</v>
      </c>
      <c r="G432" s="36">
        <f t="shared" si="336"/>
        <v>147474</v>
      </c>
      <c r="H432" s="36">
        <f t="shared" si="337"/>
        <v>160897.98000000001</v>
      </c>
      <c r="I432" s="36">
        <f t="shared" si="314"/>
        <v>149458</v>
      </c>
      <c r="J432" s="36">
        <f t="shared" si="315"/>
        <v>163037.26</v>
      </c>
      <c r="K432" s="36">
        <f t="shared" si="316"/>
        <v>151442</v>
      </c>
      <c r="L432" s="36">
        <f t="shared" si="317"/>
        <v>165190.29999999999</v>
      </c>
      <c r="M432" s="36">
        <f t="shared" si="318"/>
        <v>153426</v>
      </c>
      <c r="N432" s="36">
        <f t="shared" si="319"/>
        <v>167357.20000000001</v>
      </c>
      <c r="O432" s="36">
        <f t="shared" si="320"/>
        <v>155410</v>
      </c>
      <c r="P432" s="36">
        <f t="shared" si="321"/>
        <v>169538.04</v>
      </c>
      <c r="Q432" s="36">
        <f t="shared" si="322"/>
        <v>157394</v>
      </c>
      <c r="R432" s="36">
        <f t="shared" si="323"/>
        <v>171732.91</v>
      </c>
      <c r="S432" s="36">
        <f t="shared" si="324"/>
        <v>159378</v>
      </c>
      <c r="T432" s="36">
        <f t="shared" si="325"/>
        <v>173941.9</v>
      </c>
      <c r="U432" s="36">
        <f t="shared" si="326"/>
        <v>161362</v>
      </c>
      <c r="V432" s="36">
        <f t="shared" si="327"/>
        <v>176165.11</v>
      </c>
      <c r="W432" s="36">
        <f t="shared" si="328"/>
        <v>163346</v>
      </c>
      <c r="X432" s="36">
        <f t="shared" si="329"/>
        <v>178402.62</v>
      </c>
      <c r="Y432" s="36">
        <f t="shared" si="330"/>
        <v>165330</v>
      </c>
      <c r="Z432" s="36">
        <f t="shared" si="331"/>
        <v>180654.53</v>
      </c>
      <c r="AA432" s="36">
        <f t="shared" si="332"/>
        <v>167314</v>
      </c>
      <c r="AB432" s="36">
        <f t="shared" si="333"/>
        <v>182920.92</v>
      </c>
      <c r="AC432" s="41">
        <f t="shared" si="338"/>
        <v>183757.49</v>
      </c>
      <c r="AD432" s="36">
        <f t="shared" si="339"/>
        <v>169298</v>
      </c>
      <c r="AE432" s="36">
        <f t="shared" si="340"/>
        <v>186043.85</v>
      </c>
      <c r="AF432" s="36">
        <f t="shared" si="341"/>
        <v>171282</v>
      </c>
      <c r="AG432" s="36">
        <f t="shared" si="342"/>
        <v>188344.92</v>
      </c>
      <c r="AH432" s="36">
        <f t="shared" si="343"/>
        <v>173266</v>
      </c>
      <c r="AI432" s="36">
        <f t="shared" si="344"/>
        <v>190660.8</v>
      </c>
      <c r="AJ432" s="36">
        <f t="shared" si="345"/>
        <v>175250</v>
      </c>
      <c r="AK432" s="36">
        <f t="shared" si="346"/>
        <v>192991.58</v>
      </c>
      <c r="AL432" s="36">
        <f t="shared" si="347"/>
        <v>177234</v>
      </c>
      <c r="AM432" s="36">
        <f t="shared" si="348"/>
        <v>195337.35</v>
      </c>
      <c r="AN432" s="36">
        <f t="shared" si="349"/>
        <v>179218</v>
      </c>
      <c r="AO432" s="36">
        <f t="shared" si="350"/>
        <v>197698.21</v>
      </c>
      <c r="AP432" s="36">
        <f t="shared" si="351"/>
        <v>181202</v>
      </c>
      <c r="AQ432" s="36">
        <f t="shared" si="352"/>
        <v>200074.26</v>
      </c>
      <c r="AR432" s="36">
        <f t="shared" si="353"/>
        <v>183186</v>
      </c>
      <c r="AS432" s="36">
        <f t="shared" si="354"/>
        <v>202465.6</v>
      </c>
      <c r="AT432" s="36">
        <f t="shared" si="355"/>
        <v>185170</v>
      </c>
      <c r="AU432" s="36">
        <f t="shared" si="356"/>
        <v>204872.33</v>
      </c>
      <c r="AV432" s="36">
        <f t="shared" si="357"/>
        <v>187154</v>
      </c>
      <c r="AW432" s="36">
        <f t="shared" si="358"/>
        <v>207294.54</v>
      </c>
      <c r="AX432" s="36">
        <f t="shared" si="359"/>
        <v>189138</v>
      </c>
      <c r="AY432" s="36">
        <f t="shared" si="360"/>
        <v>209732.34</v>
      </c>
      <c r="AZ432" s="36">
        <f t="shared" si="361"/>
        <v>191122</v>
      </c>
      <c r="BA432" s="36">
        <f t="shared" si="362"/>
        <v>212185.82</v>
      </c>
    </row>
    <row r="433" spans="1:53" x14ac:dyDescent="0.2">
      <c r="A433" s="25">
        <v>42278</v>
      </c>
      <c r="B433" s="36">
        <v>142680</v>
      </c>
      <c r="C433" s="36">
        <v>152949.82</v>
      </c>
      <c r="D433" s="36">
        <v>154733.32</v>
      </c>
      <c r="E433" s="36">
        <f t="shared" si="334"/>
        <v>144350</v>
      </c>
      <c r="F433" s="36">
        <f t="shared" si="335"/>
        <v>156832.94</v>
      </c>
      <c r="G433" s="36">
        <f t="shared" si="336"/>
        <v>146334</v>
      </c>
      <c r="H433" s="36">
        <f t="shared" si="337"/>
        <v>158946.07</v>
      </c>
      <c r="I433" s="36">
        <f t="shared" si="314"/>
        <v>148318</v>
      </c>
      <c r="J433" s="36">
        <f t="shared" si="315"/>
        <v>161072.79</v>
      </c>
      <c r="K433" s="36">
        <f t="shared" si="316"/>
        <v>150302</v>
      </c>
      <c r="L433" s="36">
        <f t="shared" si="317"/>
        <v>163213.20000000001</v>
      </c>
      <c r="M433" s="36">
        <f t="shared" si="318"/>
        <v>152286</v>
      </c>
      <c r="N433" s="36">
        <f t="shared" si="319"/>
        <v>165367.38</v>
      </c>
      <c r="O433" s="36">
        <f t="shared" si="320"/>
        <v>154270</v>
      </c>
      <c r="P433" s="36">
        <f t="shared" si="321"/>
        <v>167535.42000000001</v>
      </c>
      <c r="Q433" s="36">
        <f t="shared" si="322"/>
        <v>156254</v>
      </c>
      <c r="R433" s="36">
        <f t="shared" si="323"/>
        <v>169717.41</v>
      </c>
      <c r="S433" s="36">
        <f t="shared" si="324"/>
        <v>158238</v>
      </c>
      <c r="T433" s="36">
        <f t="shared" si="325"/>
        <v>171913.44</v>
      </c>
      <c r="U433" s="36">
        <f t="shared" si="326"/>
        <v>160222</v>
      </c>
      <c r="V433" s="36">
        <f t="shared" si="327"/>
        <v>174123.59</v>
      </c>
      <c r="W433" s="36">
        <f t="shared" si="328"/>
        <v>162206</v>
      </c>
      <c r="X433" s="36">
        <f t="shared" si="329"/>
        <v>176347.96</v>
      </c>
      <c r="Y433" s="36">
        <f t="shared" si="330"/>
        <v>164190</v>
      </c>
      <c r="Z433" s="36">
        <f t="shared" si="331"/>
        <v>178586.65</v>
      </c>
      <c r="AA433" s="36">
        <f t="shared" si="332"/>
        <v>166174</v>
      </c>
      <c r="AB433" s="36">
        <f t="shared" si="333"/>
        <v>180839.74</v>
      </c>
      <c r="AC433" s="41">
        <f t="shared" si="338"/>
        <v>181670.61</v>
      </c>
      <c r="AD433" s="36">
        <f t="shared" si="339"/>
        <v>168158</v>
      </c>
      <c r="AE433" s="36">
        <f t="shared" si="340"/>
        <v>183943.54</v>
      </c>
      <c r="AF433" s="36">
        <f t="shared" si="341"/>
        <v>170142</v>
      </c>
      <c r="AG433" s="36">
        <f t="shared" si="342"/>
        <v>186231.1</v>
      </c>
      <c r="AH433" s="36">
        <f t="shared" si="343"/>
        <v>172126</v>
      </c>
      <c r="AI433" s="36">
        <f t="shared" si="344"/>
        <v>188533.37</v>
      </c>
      <c r="AJ433" s="36">
        <f t="shared" si="345"/>
        <v>174110</v>
      </c>
      <c r="AK433" s="36">
        <f t="shared" si="346"/>
        <v>190850.46</v>
      </c>
      <c r="AL433" s="36">
        <f t="shared" si="347"/>
        <v>176094</v>
      </c>
      <c r="AM433" s="36">
        <f t="shared" si="348"/>
        <v>193182.46</v>
      </c>
      <c r="AN433" s="36">
        <f t="shared" si="349"/>
        <v>178078</v>
      </c>
      <c r="AO433" s="36">
        <f t="shared" si="350"/>
        <v>195529.46</v>
      </c>
      <c r="AP433" s="36">
        <f t="shared" si="351"/>
        <v>180062</v>
      </c>
      <c r="AQ433" s="36">
        <f t="shared" si="352"/>
        <v>197891.56</v>
      </c>
      <c r="AR433" s="36">
        <f t="shared" si="353"/>
        <v>182046</v>
      </c>
      <c r="AS433" s="36">
        <f t="shared" si="354"/>
        <v>200268.86</v>
      </c>
      <c r="AT433" s="36">
        <f t="shared" si="355"/>
        <v>184030</v>
      </c>
      <c r="AU433" s="36">
        <f t="shared" si="356"/>
        <v>202661.45</v>
      </c>
      <c r="AV433" s="36">
        <f t="shared" si="357"/>
        <v>186014</v>
      </c>
      <c r="AW433" s="36">
        <f t="shared" si="358"/>
        <v>205069.44</v>
      </c>
      <c r="AX433" s="36">
        <f t="shared" si="359"/>
        <v>187998</v>
      </c>
      <c r="AY433" s="36">
        <f t="shared" si="360"/>
        <v>207492.92</v>
      </c>
      <c r="AZ433" s="36">
        <f t="shared" si="361"/>
        <v>189982</v>
      </c>
      <c r="BA433" s="36">
        <f t="shared" si="362"/>
        <v>209931.99</v>
      </c>
    </row>
    <row r="434" spans="1:53" x14ac:dyDescent="0.2">
      <c r="A434" s="25">
        <v>42309</v>
      </c>
      <c r="B434" s="36">
        <v>141540</v>
      </c>
      <c r="C434" s="36">
        <v>151049.99</v>
      </c>
      <c r="D434" s="36">
        <v>152819.24</v>
      </c>
      <c r="E434" s="36">
        <f t="shared" si="334"/>
        <v>143210</v>
      </c>
      <c r="F434" s="36">
        <f t="shared" si="335"/>
        <v>154906.54</v>
      </c>
      <c r="G434" s="36">
        <f t="shared" si="336"/>
        <v>145194</v>
      </c>
      <c r="H434" s="36">
        <f t="shared" si="337"/>
        <v>157007.26999999999</v>
      </c>
      <c r="I434" s="36">
        <f t="shared" si="314"/>
        <v>147178</v>
      </c>
      <c r="J434" s="36">
        <f t="shared" si="315"/>
        <v>159121.51999999999</v>
      </c>
      <c r="K434" s="36">
        <f t="shared" si="316"/>
        <v>149162</v>
      </c>
      <c r="L434" s="36">
        <f t="shared" si="317"/>
        <v>161249.37</v>
      </c>
      <c r="M434" s="36">
        <f t="shared" si="318"/>
        <v>151146</v>
      </c>
      <c r="N434" s="36">
        <f t="shared" si="319"/>
        <v>163390.91</v>
      </c>
      <c r="O434" s="36">
        <f t="shared" si="320"/>
        <v>153130</v>
      </c>
      <c r="P434" s="36">
        <f t="shared" si="321"/>
        <v>165546.23000000001</v>
      </c>
      <c r="Q434" s="36">
        <f t="shared" si="322"/>
        <v>155114</v>
      </c>
      <c r="R434" s="36">
        <f t="shared" si="323"/>
        <v>167715.42000000001</v>
      </c>
      <c r="S434" s="36">
        <f t="shared" si="324"/>
        <v>157098</v>
      </c>
      <c r="T434" s="36">
        <f t="shared" si="325"/>
        <v>169898.56</v>
      </c>
      <c r="U434" s="36">
        <f t="shared" si="326"/>
        <v>159082</v>
      </c>
      <c r="V434" s="36">
        <f t="shared" si="327"/>
        <v>172095.75</v>
      </c>
      <c r="W434" s="36">
        <f t="shared" si="328"/>
        <v>161066</v>
      </c>
      <c r="X434" s="36">
        <f t="shared" si="329"/>
        <v>174307.08</v>
      </c>
      <c r="Y434" s="36">
        <f t="shared" si="330"/>
        <v>163050</v>
      </c>
      <c r="Z434" s="36">
        <f t="shared" si="331"/>
        <v>176532.64</v>
      </c>
      <c r="AA434" s="36">
        <f t="shared" si="332"/>
        <v>165034</v>
      </c>
      <c r="AB434" s="36">
        <f t="shared" si="333"/>
        <v>178772.51</v>
      </c>
      <c r="AC434" s="41">
        <f t="shared" si="338"/>
        <v>179597.68</v>
      </c>
      <c r="AD434" s="36">
        <f t="shared" si="339"/>
        <v>167018</v>
      </c>
      <c r="AE434" s="36">
        <f t="shared" si="340"/>
        <v>181857.28</v>
      </c>
      <c r="AF434" s="36">
        <f t="shared" si="341"/>
        <v>169002</v>
      </c>
      <c r="AG434" s="36">
        <f t="shared" si="342"/>
        <v>184131.41</v>
      </c>
      <c r="AH434" s="36">
        <f t="shared" si="343"/>
        <v>170986</v>
      </c>
      <c r="AI434" s="36">
        <f t="shared" si="344"/>
        <v>186420.18</v>
      </c>
      <c r="AJ434" s="36">
        <f t="shared" si="345"/>
        <v>172970</v>
      </c>
      <c r="AK434" s="36">
        <f t="shared" si="346"/>
        <v>188723.67</v>
      </c>
      <c r="AL434" s="36">
        <f t="shared" si="347"/>
        <v>174954</v>
      </c>
      <c r="AM434" s="36">
        <f t="shared" si="348"/>
        <v>191041.98</v>
      </c>
      <c r="AN434" s="36">
        <f t="shared" si="349"/>
        <v>176938</v>
      </c>
      <c r="AO434" s="36">
        <f t="shared" si="350"/>
        <v>193375.21</v>
      </c>
      <c r="AP434" s="36">
        <f t="shared" si="351"/>
        <v>178922</v>
      </c>
      <c r="AQ434" s="36">
        <f t="shared" si="352"/>
        <v>195723.45</v>
      </c>
      <c r="AR434" s="36">
        <f t="shared" si="353"/>
        <v>180906</v>
      </c>
      <c r="AS434" s="36">
        <f t="shared" si="354"/>
        <v>198086.8</v>
      </c>
      <c r="AT434" s="36">
        <f t="shared" si="355"/>
        <v>182890</v>
      </c>
      <c r="AU434" s="36">
        <f t="shared" si="356"/>
        <v>200465.35</v>
      </c>
      <c r="AV434" s="36">
        <f t="shared" si="357"/>
        <v>184874</v>
      </c>
      <c r="AW434" s="36">
        <f t="shared" si="358"/>
        <v>202859.21</v>
      </c>
      <c r="AX434" s="36">
        <f t="shared" si="359"/>
        <v>186858</v>
      </c>
      <c r="AY434" s="36">
        <f t="shared" si="360"/>
        <v>205268.47</v>
      </c>
      <c r="AZ434" s="36">
        <f t="shared" si="361"/>
        <v>188842</v>
      </c>
      <c r="BA434" s="36">
        <f t="shared" si="362"/>
        <v>207693.23</v>
      </c>
    </row>
    <row r="435" spans="1:53" x14ac:dyDescent="0.2">
      <c r="A435" s="25">
        <v>42339</v>
      </c>
      <c r="B435" s="36">
        <v>140400</v>
      </c>
      <c r="C435" s="36">
        <v>149162.76</v>
      </c>
      <c r="D435" s="36">
        <v>150917.76000000001</v>
      </c>
      <c r="E435" s="36">
        <f t="shared" si="334"/>
        <v>142070</v>
      </c>
      <c r="F435" s="36">
        <f t="shared" si="335"/>
        <v>152992.82999999999</v>
      </c>
      <c r="G435" s="36">
        <f t="shared" si="336"/>
        <v>144054</v>
      </c>
      <c r="H435" s="36">
        <f t="shared" si="337"/>
        <v>155081.25</v>
      </c>
      <c r="I435" s="36">
        <f t="shared" si="314"/>
        <v>146038</v>
      </c>
      <c r="J435" s="36">
        <f t="shared" si="315"/>
        <v>157183.10999999999</v>
      </c>
      <c r="K435" s="36">
        <f t="shared" si="316"/>
        <v>148022</v>
      </c>
      <c r="L435" s="36">
        <f t="shared" si="317"/>
        <v>159298.49</v>
      </c>
      <c r="M435" s="36">
        <f t="shared" si="318"/>
        <v>150006</v>
      </c>
      <c r="N435" s="36">
        <f t="shared" si="319"/>
        <v>161427.48000000001</v>
      </c>
      <c r="O435" s="36">
        <f t="shared" si="320"/>
        <v>151990</v>
      </c>
      <c r="P435" s="36">
        <f t="shared" si="321"/>
        <v>163570.17000000001</v>
      </c>
      <c r="Q435" s="36">
        <f t="shared" si="322"/>
        <v>153974</v>
      </c>
      <c r="R435" s="36">
        <f t="shared" si="323"/>
        <v>165726.64000000001</v>
      </c>
      <c r="S435" s="36">
        <f t="shared" si="324"/>
        <v>155958</v>
      </c>
      <c r="T435" s="36">
        <f t="shared" si="325"/>
        <v>167896.99</v>
      </c>
      <c r="U435" s="36">
        <f t="shared" si="326"/>
        <v>157942</v>
      </c>
      <c r="V435" s="36">
        <f t="shared" si="327"/>
        <v>170081.3</v>
      </c>
      <c r="W435" s="36">
        <f t="shared" si="328"/>
        <v>159926</v>
      </c>
      <c r="X435" s="36">
        <f t="shared" si="329"/>
        <v>172279.67</v>
      </c>
      <c r="Y435" s="36">
        <f t="shared" si="330"/>
        <v>161910</v>
      </c>
      <c r="Z435" s="36">
        <f t="shared" si="331"/>
        <v>174492.18</v>
      </c>
      <c r="AA435" s="36">
        <f t="shared" si="332"/>
        <v>163894</v>
      </c>
      <c r="AB435" s="36">
        <f t="shared" si="333"/>
        <v>176718.93</v>
      </c>
      <c r="AC435" s="41">
        <f t="shared" si="338"/>
        <v>177538.4</v>
      </c>
      <c r="AD435" s="36">
        <f t="shared" si="339"/>
        <v>165878</v>
      </c>
      <c r="AE435" s="36">
        <f t="shared" si="340"/>
        <v>179784.75</v>
      </c>
      <c r="AF435" s="36">
        <f t="shared" si="341"/>
        <v>167862</v>
      </c>
      <c r="AG435" s="36">
        <f t="shared" si="342"/>
        <v>182045.55</v>
      </c>
      <c r="AH435" s="36">
        <f t="shared" si="343"/>
        <v>169846</v>
      </c>
      <c r="AI435" s="36">
        <f t="shared" si="344"/>
        <v>184320.89</v>
      </c>
      <c r="AJ435" s="36">
        <f t="shared" si="345"/>
        <v>171830</v>
      </c>
      <c r="AK435" s="36">
        <f t="shared" si="346"/>
        <v>186610.87</v>
      </c>
      <c r="AL435" s="36">
        <f t="shared" si="347"/>
        <v>173814</v>
      </c>
      <c r="AM435" s="36">
        <f t="shared" si="348"/>
        <v>188915.59</v>
      </c>
      <c r="AN435" s="36">
        <f t="shared" si="349"/>
        <v>175798</v>
      </c>
      <c r="AO435" s="36">
        <f t="shared" si="350"/>
        <v>191235.14</v>
      </c>
      <c r="AP435" s="36">
        <f t="shared" si="351"/>
        <v>177782</v>
      </c>
      <c r="AQ435" s="36">
        <f t="shared" si="352"/>
        <v>193569.61</v>
      </c>
      <c r="AR435" s="36">
        <f t="shared" si="353"/>
        <v>179766</v>
      </c>
      <c r="AS435" s="36">
        <f t="shared" si="354"/>
        <v>195919.1</v>
      </c>
      <c r="AT435" s="36">
        <f t="shared" si="355"/>
        <v>181750</v>
      </c>
      <c r="AU435" s="36">
        <f t="shared" si="356"/>
        <v>198283.71</v>
      </c>
      <c r="AV435" s="36">
        <f t="shared" si="357"/>
        <v>183734</v>
      </c>
      <c r="AW435" s="36">
        <f t="shared" si="358"/>
        <v>200663.53</v>
      </c>
      <c r="AX435" s="36">
        <f t="shared" si="359"/>
        <v>185718</v>
      </c>
      <c r="AY435" s="36">
        <f t="shared" si="360"/>
        <v>203058.66</v>
      </c>
      <c r="AZ435" s="36">
        <f t="shared" si="361"/>
        <v>187702</v>
      </c>
      <c r="BA435" s="36">
        <f t="shared" si="362"/>
        <v>205469.2</v>
      </c>
    </row>
    <row r="436" spans="1:53" x14ac:dyDescent="0.2">
      <c r="A436" s="25">
        <v>42370</v>
      </c>
      <c r="B436" s="36">
        <v>139260</v>
      </c>
      <c r="C436" s="36">
        <v>147288.16</v>
      </c>
      <c r="D436" s="36">
        <v>149028.91</v>
      </c>
      <c r="E436" s="36">
        <f t="shared" si="334"/>
        <v>140930</v>
      </c>
      <c r="F436" s="36">
        <f t="shared" si="335"/>
        <v>151091.82</v>
      </c>
      <c r="G436" s="36">
        <f t="shared" si="336"/>
        <v>142914</v>
      </c>
      <c r="H436" s="36">
        <f t="shared" si="337"/>
        <v>153168.01</v>
      </c>
      <c r="I436" s="36">
        <f t="shared" si="314"/>
        <v>144898</v>
      </c>
      <c r="J436" s="36">
        <f t="shared" si="315"/>
        <v>155257.56</v>
      </c>
      <c r="K436" s="36">
        <f t="shared" si="316"/>
        <v>146882</v>
      </c>
      <c r="L436" s="36">
        <f t="shared" si="317"/>
        <v>157360.54999999999</v>
      </c>
      <c r="M436" s="36">
        <f t="shared" si="318"/>
        <v>148866</v>
      </c>
      <c r="N436" s="36">
        <f t="shared" si="319"/>
        <v>159477.07</v>
      </c>
      <c r="O436" s="36">
        <f t="shared" si="320"/>
        <v>150850</v>
      </c>
      <c r="P436" s="36">
        <f t="shared" si="321"/>
        <v>161607.21</v>
      </c>
      <c r="Q436" s="36">
        <f t="shared" si="322"/>
        <v>152834</v>
      </c>
      <c r="R436" s="36">
        <f t="shared" si="323"/>
        <v>163751.04999999999</v>
      </c>
      <c r="S436" s="36">
        <f t="shared" si="324"/>
        <v>154818</v>
      </c>
      <c r="T436" s="36">
        <f t="shared" si="325"/>
        <v>165908.69</v>
      </c>
      <c r="U436" s="36">
        <f t="shared" si="326"/>
        <v>156802</v>
      </c>
      <c r="V436" s="36">
        <f t="shared" si="327"/>
        <v>168080.21</v>
      </c>
      <c r="W436" s="36">
        <f t="shared" si="328"/>
        <v>158786</v>
      </c>
      <c r="X436" s="36">
        <f t="shared" si="329"/>
        <v>170265.7</v>
      </c>
      <c r="Y436" s="36">
        <f t="shared" si="330"/>
        <v>160770</v>
      </c>
      <c r="Z436" s="36">
        <f t="shared" si="331"/>
        <v>172465.25</v>
      </c>
      <c r="AA436" s="36">
        <f t="shared" si="332"/>
        <v>162754</v>
      </c>
      <c r="AB436" s="36">
        <f t="shared" si="333"/>
        <v>174678.95</v>
      </c>
      <c r="AC436" s="41">
        <f t="shared" si="338"/>
        <v>175492.72</v>
      </c>
      <c r="AD436" s="36">
        <f t="shared" si="339"/>
        <v>164738</v>
      </c>
      <c r="AE436" s="36">
        <f t="shared" si="340"/>
        <v>177725.9</v>
      </c>
      <c r="AF436" s="36">
        <f t="shared" si="341"/>
        <v>166722</v>
      </c>
      <c r="AG436" s="36">
        <f t="shared" si="342"/>
        <v>179973.45</v>
      </c>
      <c r="AH436" s="36">
        <f t="shared" si="343"/>
        <v>168706</v>
      </c>
      <c r="AI436" s="36">
        <f t="shared" si="344"/>
        <v>182235.46</v>
      </c>
      <c r="AJ436" s="36">
        <f t="shared" si="345"/>
        <v>170690</v>
      </c>
      <c r="AK436" s="36">
        <f t="shared" si="346"/>
        <v>184512.03</v>
      </c>
      <c r="AL436" s="36">
        <f t="shared" si="347"/>
        <v>172674</v>
      </c>
      <c r="AM436" s="36">
        <f t="shared" si="348"/>
        <v>186803.24</v>
      </c>
      <c r="AN436" s="36">
        <f t="shared" si="349"/>
        <v>174658</v>
      </c>
      <c r="AO436" s="36">
        <f t="shared" si="350"/>
        <v>189109.2</v>
      </c>
      <c r="AP436" s="36">
        <f t="shared" si="351"/>
        <v>176642</v>
      </c>
      <c r="AQ436" s="36">
        <f t="shared" si="352"/>
        <v>191429.99</v>
      </c>
      <c r="AR436" s="36">
        <f t="shared" si="353"/>
        <v>178626</v>
      </c>
      <c r="AS436" s="36">
        <f t="shared" si="354"/>
        <v>193765.71</v>
      </c>
      <c r="AT436" s="36">
        <f t="shared" si="355"/>
        <v>180610</v>
      </c>
      <c r="AU436" s="36">
        <f t="shared" si="356"/>
        <v>196116.46</v>
      </c>
      <c r="AV436" s="36">
        <f t="shared" si="357"/>
        <v>182594</v>
      </c>
      <c r="AW436" s="36">
        <f t="shared" si="358"/>
        <v>198482.34</v>
      </c>
      <c r="AX436" s="36">
        <f t="shared" si="359"/>
        <v>184578</v>
      </c>
      <c r="AY436" s="36">
        <f t="shared" si="360"/>
        <v>200863.44</v>
      </c>
      <c r="AZ436" s="36">
        <f t="shared" si="361"/>
        <v>186562</v>
      </c>
      <c r="BA436" s="36">
        <f t="shared" si="362"/>
        <v>203259.86</v>
      </c>
    </row>
    <row r="437" spans="1:53" x14ac:dyDescent="0.2">
      <c r="A437" s="25">
        <v>42401</v>
      </c>
      <c r="B437" s="36">
        <v>138120</v>
      </c>
      <c r="C437" s="36">
        <v>145426.20000000001</v>
      </c>
      <c r="D437" s="36">
        <v>147152.70000000001</v>
      </c>
      <c r="E437" s="36">
        <f t="shared" si="334"/>
        <v>139790</v>
      </c>
      <c r="F437" s="36">
        <f t="shared" si="335"/>
        <v>149203.54</v>
      </c>
      <c r="G437" s="36">
        <f t="shared" si="336"/>
        <v>141774</v>
      </c>
      <c r="H437" s="36">
        <f t="shared" si="337"/>
        <v>151267.57999999999</v>
      </c>
      <c r="I437" s="36">
        <f t="shared" si="314"/>
        <v>143758</v>
      </c>
      <c r="J437" s="36">
        <f t="shared" si="315"/>
        <v>153344.9</v>
      </c>
      <c r="K437" s="36">
        <f t="shared" si="316"/>
        <v>145742</v>
      </c>
      <c r="L437" s="36">
        <f t="shared" si="317"/>
        <v>155435.57999999999</v>
      </c>
      <c r="M437" s="36">
        <f t="shared" si="318"/>
        <v>147726</v>
      </c>
      <c r="N437" s="36">
        <f t="shared" si="319"/>
        <v>157539.72</v>
      </c>
      <c r="O437" s="36">
        <f t="shared" si="320"/>
        <v>149710</v>
      </c>
      <c r="P437" s="36">
        <f t="shared" si="321"/>
        <v>159657.39000000001</v>
      </c>
      <c r="Q437" s="36">
        <f t="shared" si="322"/>
        <v>151694</v>
      </c>
      <c r="R437" s="36">
        <f t="shared" si="323"/>
        <v>161788.69</v>
      </c>
      <c r="S437" s="36">
        <f t="shared" si="324"/>
        <v>153678</v>
      </c>
      <c r="T437" s="36">
        <f t="shared" si="325"/>
        <v>163933.70000000001</v>
      </c>
      <c r="U437" s="36">
        <f t="shared" si="326"/>
        <v>155662</v>
      </c>
      <c r="V437" s="36">
        <f t="shared" si="327"/>
        <v>166092.51</v>
      </c>
      <c r="W437" s="36">
        <f t="shared" si="328"/>
        <v>157646</v>
      </c>
      <c r="X437" s="36">
        <f t="shared" si="329"/>
        <v>168265.21</v>
      </c>
      <c r="Y437" s="36">
        <f t="shared" si="330"/>
        <v>159630</v>
      </c>
      <c r="Z437" s="36">
        <f t="shared" si="331"/>
        <v>170451.89</v>
      </c>
      <c r="AA437" s="36">
        <f t="shared" si="332"/>
        <v>161614</v>
      </c>
      <c r="AB437" s="36">
        <f t="shared" si="333"/>
        <v>172652.64</v>
      </c>
      <c r="AC437" s="41">
        <f t="shared" si="338"/>
        <v>173460.71</v>
      </c>
      <c r="AD437" s="36">
        <f t="shared" si="339"/>
        <v>163598</v>
      </c>
      <c r="AE437" s="36">
        <f t="shared" si="340"/>
        <v>175680.82</v>
      </c>
      <c r="AF437" s="36">
        <f t="shared" si="341"/>
        <v>165582</v>
      </c>
      <c r="AG437" s="36">
        <f t="shared" si="342"/>
        <v>177915.21</v>
      </c>
      <c r="AH437" s="36">
        <f t="shared" si="343"/>
        <v>167566</v>
      </c>
      <c r="AI437" s="36">
        <f t="shared" si="344"/>
        <v>180163.98</v>
      </c>
      <c r="AJ437" s="36">
        <f t="shared" si="345"/>
        <v>169550</v>
      </c>
      <c r="AK437" s="36">
        <f t="shared" si="346"/>
        <v>182427.22</v>
      </c>
      <c r="AL437" s="36">
        <f t="shared" si="347"/>
        <v>171534</v>
      </c>
      <c r="AM437" s="36">
        <f t="shared" si="348"/>
        <v>184705.02</v>
      </c>
      <c r="AN437" s="36">
        <f t="shared" si="349"/>
        <v>173518</v>
      </c>
      <c r="AO437" s="36">
        <f t="shared" si="350"/>
        <v>186997.48</v>
      </c>
      <c r="AP437" s="36">
        <f t="shared" si="351"/>
        <v>175502</v>
      </c>
      <c r="AQ437" s="36">
        <f t="shared" si="352"/>
        <v>189304.69</v>
      </c>
      <c r="AR437" s="36">
        <f t="shared" si="353"/>
        <v>177486</v>
      </c>
      <c r="AS437" s="36">
        <f t="shared" si="354"/>
        <v>191626.74</v>
      </c>
      <c r="AT437" s="36">
        <f t="shared" si="355"/>
        <v>179470</v>
      </c>
      <c r="AU437" s="36">
        <f t="shared" si="356"/>
        <v>193963.73</v>
      </c>
      <c r="AV437" s="36">
        <f t="shared" si="357"/>
        <v>181454</v>
      </c>
      <c r="AW437" s="36">
        <f t="shared" si="358"/>
        <v>196315.76</v>
      </c>
      <c r="AX437" s="36">
        <f t="shared" si="359"/>
        <v>183438</v>
      </c>
      <c r="AY437" s="36">
        <f t="shared" si="360"/>
        <v>198682.92</v>
      </c>
      <c r="AZ437" s="36">
        <f t="shared" si="361"/>
        <v>185422</v>
      </c>
      <c r="BA437" s="36">
        <f t="shared" si="362"/>
        <v>201065.31</v>
      </c>
    </row>
    <row r="438" spans="1:53" x14ac:dyDescent="0.2">
      <c r="A438" s="25">
        <v>42430</v>
      </c>
      <c r="B438" s="36">
        <v>136980</v>
      </c>
      <c r="C438" s="36">
        <v>143576.60999999999</v>
      </c>
      <c r="D438" s="36">
        <v>145288.85999999999</v>
      </c>
      <c r="E438" s="36">
        <f t="shared" si="334"/>
        <v>138650</v>
      </c>
      <c r="F438" s="36">
        <f t="shared" si="335"/>
        <v>147327.71</v>
      </c>
      <c r="G438" s="36">
        <f t="shared" si="336"/>
        <v>140634</v>
      </c>
      <c r="H438" s="36">
        <f t="shared" si="337"/>
        <v>149379.68</v>
      </c>
      <c r="I438" s="36">
        <f t="shared" si="314"/>
        <v>142618</v>
      </c>
      <c r="J438" s="36">
        <f t="shared" si="315"/>
        <v>151444.85</v>
      </c>
      <c r="K438" s="36">
        <f t="shared" si="316"/>
        <v>144602</v>
      </c>
      <c r="L438" s="36">
        <f t="shared" si="317"/>
        <v>153523.31</v>
      </c>
      <c r="M438" s="36">
        <f t="shared" si="318"/>
        <v>146586</v>
      </c>
      <c r="N438" s="36">
        <f t="shared" si="319"/>
        <v>155615.14000000001</v>
      </c>
      <c r="O438" s="36">
        <f t="shared" si="320"/>
        <v>148570</v>
      </c>
      <c r="P438" s="36">
        <f t="shared" si="321"/>
        <v>157720.43</v>
      </c>
      <c r="Q438" s="36">
        <f t="shared" si="322"/>
        <v>150554</v>
      </c>
      <c r="R438" s="36">
        <f t="shared" si="323"/>
        <v>159839.26999999999</v>
      </c>
      <c r="S438" s="36">
        <f t="shared" si="324"/>
        <v>152538</v>
      </c>
      <c r="T438" s="36">
        <f t="shared" si="325"/>
        <v>161971.74</v>
      </c>
      <c r="U438" s="36">
        <f t="shared" si="326"/>
        <v>154522</v>
      </c>
      <c r="V438" s="36">
        <f t="shared" si="327"/>
        <v>164117.93</v>
      </c>
      <c r="W438" s="36">
        <f t="shared" si="328"/>
        <v>156506</v>
      </c>
      <c r="X438" s="36">
        <f t="shared" si="329"/>
        <v>166277.93</v>
      </c>
      <c r="Y438" s="36">
        <f t="shared" si="330"/>
        <v>158490</v>
      </c>
      <c r="Z438" s="36">
        <f t="shared" si="331"/>
        <v>168451.83</v>
      </c>
      <c r="AA438" s="36">
        <f t="shared" si="332"/>
        <v>160474</v>
      </c>
      <c r="AB438" s="36">
        <f t="shared" si="333"/>
        <v>170639.71</v>
      </c>
      <c r="AC438" s="41">
        <f t="shared" si="338"/>
        <v>171442.08</v>
      </c>
      <c r="AD438" s="36">
        <f t="shared" si="339"/>
        <v>162458</v>
      </c>
      <c r="AE438" s="36">
        <f t="shared" si="340"/>
        <v>173649.2</v>
      </c>
      <c r="AF438" s="36">
        <f t="shared" si="341"/>
        <v>164442</v>
      </c>
      <c r="AG438" s="36">
        <f t="shared" si="342"/>
        <v>175870.52</v>
      </c>
      <c r="AH438" s="36">
        <f t="shared" si="343"/>
        <v>166426</v>
      </c>
      <c r="AI438" s="36">
        <f t="shared" si="344"/>
        <v>178106.13</v>
      </c>
      <c r="AJ438" s="36">
        <f t="shared" si="345"/>
        <v>168410</v>
      </c>
      <c r="AK438" s="36">
        <f t="shared" si="346"/>
        <v>180356.13</v>
      </c>
      <c r="AL438" s="36">
        <f t="shared" si="347"/>
        <v>170394</v>
      </c>
      <c r="AM438" s="36">
        <f t="shared" si="348"/>
        <v>182620.6</v>
      </c>
      <c r="AN438" s="36">
        <f t="shared" si="349"/>
        <v>172378</v>
      </c>
      <c r="AO438" s="36">
        <f t="shared" si="350"/>
        <v>184899.64</v>
      </c>
      <c r="AP438" s="36">
        <f t="shared" si="351"/>
        <v>174362</v>
      </c>
      <c r="AQ438" s="36">
        <f t="shared" si="352"/>
        <v>187193.35</v>
      </c>
      <c r="AR438" s="36">
        <f t="shared" si="353"/>
        <v>176346</v>
      </c>
      <c r="AS438" s="36">
        <f t="shared" si="354"/>
        <v>189501.82</v>
      </c>
      <c r="AT438" s="36">
        <f t="shared" si="355"/>
        <v>178330</v>
      </c>
      <c r="AU438" s="36">
        <f t="shared" si="356"/>
        <v>191825.14</v>
      </c>
      <c r="AV438" s="36">
        <f t="shared" si="357"/>
        <v>180314</v>
      </c>
      <c r="AW438" s="36">
        <f t="shared" si="358"/>
        <v>194163.41</v>
      </c>
      <c r="AX438" s="36">
        <f t="shared" si="359"/>
        <v>182298</v>
      </c>
      <c r="AY438" s="36">
        <f t="shared" si="360"/>
        <v>196516.72</v>
      </c>
      <c r="AZ438" s="36">
        <f t="shared" si="361"/>
        <v>184282</v>
      </c>
      <c r="BA438" s="36">
        <f t="shared" si="362"/>
        <v>198885.17</v>
      </c>
    </row>
    <row r="439" spans="1:53" x14ac:dyDescent="0.2">
      <c r="A439" s="25">
        <v>42461</v>
      </c>
      <c r="B439" s="36">
        <v>135840</v>
      </c>
      <c r="C439" s="36">
        <v>141739.57999999999</v>
      </c>
      <c r="D439" s="36">
        <v>143437.57999999999</v>
      </c>
      <c r="E439" s="36">
        <f t="shared" si="334"/>
        <v>137510</v>
      </c>
      <c r="F439" s="36">
        <f t="shared" si="335"/>
        <v>145464.51999999999</v>
      </c>
      <c r="G439" s="36">
        <f t="shared" si="336"/>
        <v>139494</v>
      </c>
      <c r="H439" s="36">
        <f t="shared" si="337"/>
        <v>147504.5</v>
      </c>
      <c r="I439" s="36">
        <f t="shared" si="314"/>
        <v>141478</v>
      </c>
      <c r="J439" s="36">
        <f t="shared" si="315"/>
        <v>149557.60999999999</v>
      </c>
      <c r="K439" s="36">
        <f t="shared" si="316"/>
        <v>143462</v>
      </c>
      <c r="L439" s="36">
        <f t="shared" si="317"/>
        <v>151623.93</v>
      </c>
      <c r="M439" s="36">
        <f t="shared" si="318"/>
        <v>145446</v>
      </c>
      <c r="N439" s="36">
        <f t="shared" si="319"/>
        <v>153703.54</v>
      </c>
      <c r="O439" s="36">
        <f t="shared" si="320"/>
        <v>147430</v>
      </c>
      <c r="P439" s="36">
        <f t="shared" si="321"/>
        <v>155796.53</v>
      </c>
      <c r="Q439" s="36">
        <f t="shared" si="322"/>
        <v>149414</v>
      </c>
      <c r="R439" s="36">
        <f t="shared" si="323"/>
        <v>157902.99</v>
      </c>
      <c r="S439" s="36">
        <f t="shared" si="324"/>
        <v>151398</v>
      </c>
      <c r="T439" s="36">
        <f t="shared" si="325"/>
        <v>160023</v>
      </c>
      <c r="U439" s="36">
        <f t="shared" si="326"/>
        <v>153382</v>
      </c>
      <c r="V439" s="36">
        <f t="shared" si="327"/>
        <v>162156.65</v>
      </c>
      <c r="W439" s="36">
        <f t="shared" si="328"/>
        <v>155366</v>
      </c>
      <c r="X439" s="36">
        <f t="shared" si="329"/>
        <v>164304.03</v>
      </c>
      <c r="Y439" s="36">
        <f t="shared" si="330"/>
        <v>157350</v>
      </c>
      <c r="Z439" s="36">
        <f t="shared" si="331"/>
        <v>166465.23000000001</v>
      </c>
      <c r="AA439" s="36">
        <f t="shared" si="332"/>
        <v>159334</v>
      </c>
      <c r="AB439" s="36">
        <f t="shared" si="333"/>
        <v>168640.33</v>
      </c>
      <c r="AC439" s="41">
        <f t="shared" si="338"/>
        <v>169437</v>
      </c>
      <c r="AD439" s="36">
        <f t="shared" si="339"/>
        <v>161318</v>
      </c>
      <c r="AE439" s="36">
        <f t="shared" si="340"/>
        <v>171631.22</v>
      </c>
      <c r="AF439" s="36">
        <f t="shared" si="341"/>
        <v>163302</v>
      </c>
      <c r="AG439" s="36">
        <f t="shared" si="342"/>
        <v>173839.56</v>
      </c>
      <c r="AH439" s="36">
        <f t="shared" si="343"/>
        <v>165286</v>
      </c>
      <c r="AI439" s="36">
        <f t="shared" si="344"/>
        <v>176062.11</v>
      </c>
      <c r="AJ439" s="36">
        <f t="shared" si="345"/>
        <v>167270</v>
      </c>
      <c r="AK439" s="36">
        <f t="shared" si="346"/>
        <v>178298.96</v>
      </c>
      <c r="AL439" s="36">
        <f t="shared" si="347"/>
        <v>169254</v>
      </c>
      <c r="AM439" s="36">
        <f t="shared" si="348"/>
        <v>180550.2</v>
      </c>
      <c r="AN439" s="36">
        <f t="shared" si="349"/>
        <v>171238</v>
      </c>
      <c r="AO439" s="36">
        <f t="shared" si="350"/>
        <v>182815.92</v>
      </c>
      <c r="AP439" s="36">
        <f t="shared" si="351"/>
        <v>173222</v>
      </c>
      <c r="AQ439" s="36">
        <f t="shared" si="352"/>
        <v>185096.22</v>
      </c>
      <c r="AR439" s="36">
        <f t="shared" si="353"/>
        <v>175206</v>
      </c>
      <c r="AS439" s="36">
        <f t="shared" si="354"/>
        <v>187391.19</v>
      </c>
      <c r="AT439" s="36">
        <f t="shared" si="355"/>
        <v>177190</v>
      </c>
      <c r="AU439" s="36">
        <f t="shared" si="356"/>
        <v>189700.93</v>
      </c>
      <c r="AV439" s="36">
        <f t="shared" si="357"/>
        <v>179174</v>
      </c>
      <c r="AW439" s="36">
        <f t="shared" si="358"/>
        <v>192025.53</v>
      </c>
      <c r="AX439" s="36">
        <f t="shared" si="359"/>
        <v>181158</v>
      </c>
      <c r="AY439" s="36">
        <f t="shared" si="360"/>
        <v>194365.09</v>
      </c>
      <c r="AZ439" s="36">
        <f t="shared" si="361"/>
        <v>183142</v>
      </c>
      <c r="BA439" s="36">
        <f t="shared" si="362"/>
        <v>196719.7</v>
      </c>
    </row>
    <row r="440" spans="1:53" x14ac:dyDescent="0.2">
      <c r="A440" s="25">
        <v>42491</v>
      </c>
      <c r="B440" s="36">
        <v>134700</v>
      </c>
      <c r="C440" s="36">
        <v>139950.10999999999</v>
      </c>
      <c r="D440" s="36">
        <v>141633.85999999999</v>
      </c>
      <c r="E440" s="36">
        <f t="shared" si="334"/>
        <v>136370</v>
      </c>
      <c r="F440" s="36">
        <f t="shared" si="335"/>
        <v>143649.19</v>
      </c>
      <c r="G440" s="36">
        <f t="shared" si="336"/>
        <v>138354</v>
      </c>
      <c r="H440" s="36">
        <f t="shared" si="337"/>
        <v>145677.49</v>
      </c>
      <c r="I440" s="36">
        <f t="shared" si="314"/>
        <v>140338</v>
      </c>
      <c r="J440" s="36">
        <f t="shared" si="315"/>
        <v>147718.84</v>
      </c>
      <c r="K440" s="36">
        <f t="shared" si="316"/>
        <v>142322</v>
      </c>
      <c r="L440" s="36">
        <f t="shared" si="317"/>
        <v>149773.32999999999</v>
      </c>
      <c r="M440" s="36">
        <f t="shared" si="318"/>
        <v>144306</v>
      </c>
      <c r="N440" s="36">
        <f t="shared" si="319"/>
        <v>151841.03</v>
      </c>
      <c r="O440" s="36">
        <f t="shared" si="320"/>
        <v>146290</v>
      </c>
      <c r="P440" s="36">
        <f t="shared" si="321"/>
        <v>153922.04</v>
      </c>
      <c r="Q440" s="36">
        <f t="shared" si="322"/>
        <v>148274</v>
      </c>
      <c r="R440" s="36">
        <f t="shared" si="323"/>
        <v>156016.44</v>
      </c>
      <c r="S440" s="36">
        <f t="shared" si="324"/>
        <v>150258</v>
      </c>
      <c r="T440" s="36">
        <f t="shared" si="325"/>
        <v>158124.31</v>
      </c>
      <c r="U440" s="36">
        <f t="shared" si="326"/>
        <v>152242</v>
      </c>
      <c r="V440" s="36">
        <f t="shared" si="327"/>
        <v>160245.74</v>
      </c>
      <c r="W440" s="36">
        <f t="shared" si="328"/>
        <v>154226</v>
      </c>
      <c r="X440" s="36">
        <f t="shared" si="329"/>
        <v>162380.82</v>
      </c>
      <c r="Y440" s="36">
        <f t="shared" si="330"/>
        <v>156210</v>
      </c>
      <c r="Z440" s="36">
        <f t="shared" si="331"/>
        <v>164529.64000000001</v>
      </c>
      <c r="AA440" s="36">
        <f t="shared" si="332"/>
        <v>158194</v>
      </c>
      <c r="AB440" s="36">
        <f t="shared" si="333"/>
        <v>166692.29</v>
      </c>
      <c r="AC440" s="41">
        <f t="shared" si="338"/>
        <v>167483.26</v>
      </c>
      <c r="AD440" s="36">
        <f t="shared" si="339"/>
        <v>160178</v>
      </c>
      <c r="AE440" s="36">
        <f t="shared" si="340"/>
        <v>169664.91</v>
      </c>
      <c r="AF440" s="36">
        <f t="shared" si="341"/>
        <v>162162</v>
      </c>
      <c r="AG440" s="36">
        <f t="shared" si="342"/>
        <v>171860.6</v>
      </c>
      <c r="AH440" s="36">
        <f t="shared" si="343"/>
        <v>164146</v>
      </c>
      <c r="AI440" s="36">
        <f t="shared" si="344"/>
        <v>174070.41</v>
      </c>
      <c r="AJ440" s="36">
        <f t="shared" si="345"/>
        <v>166130</v>
      </c>
      <c r="AK440" s="36">
        <f t="shared" si="346"/>
        <v>176294.44</v>
      </c>
      <c r="AL440" s="36">
        <f t="shared" si="347"/>
        <v>168114</v>
      </c>
      <c r="AM440" s="36">
        <f t="shared" si="348"/>
        <v>178532.78</v>
      </c>
      <c r="AN440" s="36">
        <f t="shared" si="349"/>
        <v>170098</v>
      </c>
      <c r="AO440" s="36">
        <f t="shared" si="350"/>
        <v>180785.52</v>
      </c>
      <c r="AP440" s="36">
        <f t="shared" si="351"/>
        <v>172082</v>
      </c>
      <c r="AQ440" s="36">
        <f t="shared" si="352"/>
        <v>183052.76</v>
      </c>
      <c r="AR440" s="36">
        <f t="shared" si="353"/>
        <v>174066</v>
      </c>
      <c r="AS440" s="36">
        <f t="shared" si="354"/>
        <v>185334.59</v>
      </c>
      <c r="AT440" s="36">
        <f t="shared" si="355"/>
        <v>176050</v>
      </c>
      <c r="AU440" s="36">
        <f t="shared" si="356"/>
        <v>187631.1</v>
      </c>
      <c r="AV440" s="36">
        <f t="shared" si="357"/>
        <v>178034</v>
      </c>
      <c r="AW440" s="36">
        <f t="shared" si="358"/>
        <v>189942.38</v>
      </c>
      <c r="AX440" s="36">
        <f t="shared" si="359"/>
        <v>180018</v>
      </c>
      <c r="AY440" s="36">
        <f t="shared" si="360"/>
        <v>192268.53</v>
      </c>
      <c r="AZ440" s="36">
        <f t="shared" si="361"/>
        <v>182002</v>
      </c>
      <c r="BA440" s="36">
        <f t="shared" si="362"/>
        <v>194609.65</v>
      </c>
    </row>
    <row r="441" spans="1:53" x14ac:dyDescent="0.2">
      <c r="A441" s="25">
        <v>42522</v>
      </c>
      <c r="B441" s="36">
        <v>133560</v>
      </c>
      <c r="C441" s="36">
        <v>138172.9</v>
      </c>
      <c r="D441" s="36">
        <v>139842.4</v>
      </c>
      <c r="E441" s="36">
        <f t="shared" si="334"/>
        <v>135230</v>
      </c>
      <c r="F441" s="36">
        <f t="shared" si="335"/>
        <v>141846.21</v>
      </c>
      <c r="G441" s="36">
        <f t="shared" si="336"/>
        <v>137214</v>
      </c>
      <c r="H441" s="36">
        <f t="shared" si="337"/>
        <v>143862.91</v>
      </c>
      <c r="I441" s="36">
        <f t="shared" si="314"/>
        <v>139198</v>
      </c>
      <c r="J441" s="36">
        <f t="shared" si="315"/>
        <v>145892.59</v>
      </c>
      <c r="K441" s="36">
        <f t="shared" si="316"/>
        <v>141182</v>
      </c>
      <c r="L441" s="36">
        <f t="shared" si="317"/>
        <v>147935.32999999999</v>
      </c>
      <c r="M441" s="36">
        <f t="shared" si="318"/>
        <v>143166</v>
      </c>
      <c r="N441" s="36">
        <f t="shared" si="319"/>
        <v>149991.21</v>
      </c>
      <c r="O441" s="36">
        <f t="shared" si="320"/>
        <v>145150</v>
      </c>
      <c r="P441" s="36">
        <f t="shared" si="321"/>
        <v>152060.32</v>
      </c>
      <c r="Q441" s="36">
        <f t="shared" si="322"/>
        <v>147134</v>
      </c>
      <c r="R441" s="36">
        <f t="shared" si="323"/>
        <v>154142.74</v>
      </c>
      <c r="S441" s="36">
        <f t="shared" si="324"/>
        <v>149118</v>
      </c>
      <c r="T441" s="36">
        <f t="shared" si="325"/>
        <v>156238.56</v>
      </c>
      <c r="U441" s="36">
        <f t="shared" si="326"/>
        <v>151102</v>
      </c>
      <c r="V441" s="36">
        <f t="shared" si="327"/>
        <v>158347.85999999999</v>
      </c>
      <c r="W441" s="36">
        <f t="shared" si="328"/>
        <v>153086</v>
      </c>
      <c r="X441" s="36">
        <f t="shared" si="329"/>
        <v>160470.73000000001</v>
      </c>
      <c r="Y441" s="36">
        <f t="shared" si="330"/>
        <v>155070</v>
      </c>
      <c r="Z441" s="36">
        <f t="shared" si="331"/>
        <v>162607.26</v>
      </c>
      <c r="AA441" s="36">
        <f t="shared" si="332"/>
        <v>157054</v>
      </c>
      <c r="AB441" s="36">
        <f t="shared" si="333"/>
        <v>164757.54</v>
      </c>
      <c r="AC441" s="41">
        <f t="shared" si="338"/>
        <v>165542.81</v>
      </c>
      <c r="AD441" s="36">
        <f t="shared" si="339"/>
        <v>159038</v>
      </c>
      <c r="AE441" s="36">
        <f t="shared" si="340"/>
        <v>167711.98000000001</v>
      </c>
      <c r="AF441" s="36">
        <f t="shared" si="341"/>
        <v>161022</v>
      </c>
      <c r="AG441" s="36">
        <f t="shared" si="342"/>
        <v>169895.1</v>
      </c>
      <c r="AH441" s="36">
        <f t="shared" si="343"/>
        <v>163006</v>
      </c>
      <c r="AI441" s="36">
        <f t="shared" si="344"/>
        <v>172092.27</v>
      </c>
      <c r="AJ441" s="36">
        <f t="shared" si="345"/>
        <v>164990</v>
      </c>
      <c r="AK441" s="36">
        <f t="shared" si="346"/>
        <v>174303.57</v>
      </c>
      <c r="AL441" s="36">
        <f t="shared" si="347"/>
        <v>166974</v>
      </c>
      <c r="AM441" s="36">
        <f t="shared" si="348"/>
        <v>176529.1</v>
      </c>
      <c r="AN441" s="36">
        <f t="shared" si="349"/>
        <v>168958</v>
      </c>
      <c r="AO441" s="36">
        <f t="shared" si="350"/>
        <v>178768.95</v>
      </c>
      <c r="AP441" s="36">
        <f t="shared" si="351"/>
        <v>170942</v>
      </c>
      <c r="AQ441" s="36">
        <f t="shared" si="352"/>
        <v>181023.21</v>
      </c>
      <c r="AR441" s="36">
        <f t="shared" si="353"/>
        <v>172926</v>
      </c>
      <c r="AS441" s="36">
        <f t="shared" si="354"/>
        <v>183291.98</v>
      </c>
      <c r="AT441" s="36">
        <f t="shared" si="355"/>
        <v>174910</v>
      </c>
      <c r="AU441" s="36">
        <f t="shared" si="356"/>
        <v>185575.34</v>
      </c>
      <c r="AV441" s="36">
        <f t="shared" si="357"/>
        <v>176894</v>
      </c>
      <c r="AW441" s="36">
        <f t="shared" si="358"/>
        <v>187873.4</v>
      </c>
      <c r="AX441" s="36">
        <f t="shared" si="359"/>
        <v>178878</v>
      </c>
      <c r="AY441" s="36">
        <f t="shared" si="360"/>
        <v>190186.23999999999</v>
      </c>
      <c r="AZ441" s="36">
        <f t="shared" si="361"/>
        <v>180862</v>
      </c>
      <c r="BA441" s="36">
        <f t="shared" si="362"/>
        <v>192513.96</v>
      </c>
    </row>
    <row r="442" spans="1:53" x14ac:dyDescent="0.2">
      <c r="A442" s="25">
        <v>42552</v>
      </c>
      <c r="B442" s="36">
        <v>132420</v>
      </c>
      <c r="C442" s="36">
        <v>136407.67999999999</v>
      </c>
      <c r="D442" s="36">
        <v>138062.93</v>
      </c>
      <c r="E442" s="36">
        <f t="shared" si="334"/>
        <v>134090</v>
      </c>
      <c r="F442" s="36">
        <f t="shared" si="335"/>
        <v>140055.29</v>
      </c>
      <c r="G442" s="36">
        <f t="shared" si="336"/>
        <v>136074</v>
      </c>
      <c r="H442" s="36">
        <f t="shared" si="337"/>
        <v>142060.47</v>
      </c>
      <c r="I442" s="36">
        <f t="shared" si="314"/>
        <v>138058</v>
      </c>
      <c r="J442" s="36">
        <f t="shared" si="315"/>
        <v>144078.54999999999</v>
      </c>
      <c r="K442" s="36">
        <f t="shared" si="316"/>
        <v>140042</v>
      </c>
      <c r="L442" s="36">
        <f t="shared" si="317"/>
        <v>146109.60999999999</v>
      </c>
      <c r="M442" s="36">
        <f t="shared" si="318"/>
        <v>142026</v>
      </c>
      <c r="N442" s="36">
        <f t="shared" si="319"/>
        <v>148153.74</v>
      </c>
      <c r="O442" s="36">
        <f t="shared" si="320"/>
        <v>144010</v>
      </c>
      <c r="P442" s="36">
        <f t="shared" si="321"/>
        <v>150211.01999999999</v>
      </c>
      <c r="Q442" s="36">
        <f t="shared" si="322"/>
        <v>145994</v>
      </c>
      <c r="R442" s="36">
        <f t="shared" si="323"/>
        <v>152281.54</v>
      </c>
      <c r="S442" s="36">
        <f t="shared" si="324"/>
        <v>147978</v>
      </c>
      <c r="T442" s="36">
        <f t="shared" si="325"/>
        <v>154365.38</v>
      </c>
      <c r="U442" s="36">
        <f t="shared" si="326"/>
        <v>149962</v>
      </c>
      <c r="V442" s="36">
        <f t="shared" si="327"/>
        <v>156462.63</v>
      </c>
      <c r="W442" s="36">
        <f t="shared" si="328"/>
        <v>151946</v>
      </c>
      <c r="X442" s="36">
        <f t="shared" si="329"/>
        <v>158573.37</v>
      </c>
      <c r="Y442" s="36">
        <f t="shared" si="330"/>
        <v>153930</v>
      </c>
      <c r="Z442" s="36">
        <f t="shared" si="331"/>
        <v>160697.69</v>
      </c>
      <c r="AA442" s="36">
        <f t="shared" si="332"/>
        <v>155914</v>
      </c>
      <c r="AB442" s="36">
        <f t="shared" si="333"/>
        <v>162835.68</v>
      </c>
      <c r="AC442" s="41">
        <f t="shared" si="338"/>
        <v>163615.25</v>
      </c>
      <c r="AD442" s="36">
        <f t="shared" si="339"/>
        <v>157898</v>
      </c>
      <c r="AE442" s="36">
        <f t="shared" si="340"/>
        <v>165772.01</v>
      </c>
      <c r="AF442" s="36">
        <f t="shared" si="341"/>
        <v>159882</v>
      </c>
      <c r="AG442" s="36">
        <f t="shared" si="342"/>
        <v>167942.65</v>
      </c>
      <c r="AH442" s="36">
        <f t="shared" si="343"/>
        <v>161866</v>
      </c>
      <c r="AI442" s="36">
        <f t="shared" si="344"/>
        <v>170127.26</v>
      </c>
      <c r="AJ442" s="36">
        <f t="shared" si="345"/>
        <v>163850</v>
      </c>
      <c r="AK442" s="36">
        <f t="shared" si="346"/>
        <v>172325.92</v>
      </c>
      <c r="AL442" s="36">
        <f t="shared" si="347"/>
        <v>165834</v>
      </c>
      <c r="AM442" s="36">
        <f t="shared" si="348"/>
        <v>174538.73</v>
      </c>
      <c r="AN442" s="36">
        <f t="shared" si="349"/>
        <v>167818</v>
      </c>
      <c r="AO442" s="36">
        <f t="shared" si="350"/>
        <v>176765.78</v>
      </c>
      <c r="AP442" s="36">
        <f t="shared" si="351"/>
        <v>169802</v>
      </c>
      <c r="AQ442" s="36">
        <f t="shared" si="352"/>
        <v>179007.15</v>
      </c>
      <c r="AR442" s="36">
        <f t="shared" si="353"/>
        <v>171786</v>
      </c>
      <c r="AS442" s="36">
        <f t="shared" si="354"/>
        <v>181262.95</v>
      </c>
      <c r="AT442" s="36">
        <f t="shared" si="355"/>
        <v>173770</v>
      </c>
      <c r="AU442" s="36">
        <f t="shared" si="356"/>
        <v>183533.26</v>
      </c>
      <c r="AV442" s="36">
        <f t="shared" si="357"/>
        <v>175754</v>
      </c>
      <c r="AW442" s="36">
        <f t="shared" si="358"/>
        <v>185818.18</v>
      </c>
      <c r="AX442" s="36">
        <f t="shared" si="359"/>
        <v>177738</v>
      </c>
      <c r="AY442" s="36">
        <f t="shared" si="360"/>
        <v>188117.8</v>
      </c>
      <c r="AZ442" s="36">
        <f t="shared" si="361"/>
        <v>179722</v>
      </c>
      <c r="BA442" s="36">
        <f t="shared" si="362"/>
        <v>190432.21</v>
      </c>
    </row>
    <row r="443" spans="1:53" x14ac:dyDescent="0.2">
      <c r="A443" s="25">
        <v>42583</v>
      </c>
      <c r="B443" s="36">
        <v>131280</v>
      </c>
      <c r="C443" s="36">
        <v>134654.5</v>
      </c>
      <c r="D443" s="36">
        <v>136295.5</v>
      </c>
      <c r="E443" s="36">
        <f t="shared" si="334"/>
        <v>132950</v>
      </c>
      <c r="F443" s="36">
        <f t="shared" si="335"/>
        <v>138276.49</v>
      </c>
      <c r="G443" s="36">
        <f t="shared" si="336"/>
        <v>134934</v>
      </c>
      <c r="H443" s="36">
        <f t="shared" si="337"/>
        <v>140270.22</v>
      </c>
      <c r="I443" s="36">
        <f t="shared" si="314"/>
        <v>136918</v>
      </c>
      <c r="J443" s="36">
        <f t="shared" si="315"/>
        <v>142276.78</v>
      </c>
      <c r="K443" s="36">
        <f t="shared" si="316"/>
        <v>138902</v>
      </c>
      <c r="L443" s="36">
        <f t="shared" si="317"/>
        <v>144296.25</v>
      </c>
      <c r="M443" s="36">
        <f t="shared" si="318"/>
        <v>140886</v>
      </c>
      <c r="N443" s="36">
        <f t="shared" si="319"/>
        <v>146328.71</v>
      </c>
      <c r="O443" s="36">
        <f t="shared" si="320"/>
        <v>142870</v>
      </c>
      <c r="P443" s="36">
        <f t="shared" si="321"/>
        <v>148374.25</v>
      </c>
      <c r="Q443" s="36">
        <f t="shared" si="322"/>
        <v>144854</v>
      </c>
      <c r="R443" s="36">
        <f t="shared" si="323"/>
        <v>150432.95000000001</v>
      </c>
      <c r="S443" s="36">
        <f t="shared" si="324"/>
        <v>146838</v>
      </c>
      <c r="T443" s="36">
        <f t="shared" si="325"/>
        <v>152504.9</v>
      </c>
      <c r="U443" s="36">
        <f t="shared" si="326"/>
        <v>148822</v>
      </c>
      <c r="V443" s="36">
        <f t="shared" si="327"/>
        <v>154590.18</v>
      </c>
      <c r="W443" s="36">
        <f t="shared" si="328"/>
        <v>150806</v>
      </c>
      <c r="X443" s="36">
        <f t="shared" si="329"/>
        <v>156688.88</v>
      </c>
      <c r="Y443" s="36">
        <f t="shared" si="330"/>
        <v>152790</v>
      </c>
      <c r="Z443" s="36">
        <f t="shared" si="331"/>
        <v>158801.07999999999</v>
      </c>
      <c r="AA443" s="36">
        <f t="shared" si="332"/>
        <v>154774</v>
      </c>
      <c r="AB443" s="36">
        <f t="shared" si="333"/>
        <v>160926.87</v>
      </c>
      <c r="AC443" s="41">
        <f t="shared" si="338"/>
        <v>161700.74</v>
      </c>
      <c r="AD443" s="36">
        <f t="shared" si="339"/>
        <v>156758</v>
      </c>
      <c r="AE443" s="36">
        <f t="shared" si="340"/>
        <v>163845.19</v>
      </c>
      <c r="AF443" s="36">
        <f t="shared" si="341"/>
        <v>158742</v>
      </c>
      <c r="AG443" s="36">
        <f t="shared" si="342"/>
        <v>166003.43</v>
      </c>
      <c r="AH443" s="36">
        <f t="shared" si="343"/>
        <v>160726</v>
      </c>
      <c r="AI443" s="36">
        <f t="shared" si="344"/>
        <v>168175.56</v>
      </c>
      <c r="AJ443" s="36">
        <f t="shared" si="345"/>
        <v>162710</v>
      </c>
      <c r="AK443" s="36">
        <f t="shared" si="346"/>
        <v>170361.66</v>
      </c>
      <c r="AL443" s="36">
        <f t="shared" si="347"/>
        <v>164694</v>
      </c>
      <c r="AM443" s="36">
        <f t="shared" si="348"/>
        <v>172561.83</v>
      </c>
      <c r="AN443" s="36">
        <f t="shared" si="349"/>
        <v>166678</v>
      </c>
      <c r="AO443" s="36">
        <f t="shared" si="350"/>
        <v>174776.16</v>
      </c>
      <c r="AP443" s="36">
        <f t="shared" si="351"/>
        <v>168662</v>
      </c>
      <c r="AQ443" s="36">
        <f t="shared" si="352"/>
        <v>177004.73</v>
      </c>
      <c r="AR443" s="36">
        <f t="shared" si="353"/>
        <v>170646</v>
      </c>
      <c r="AS443" s="36">
        <f t="shared" si="354"/>
        <v>179247.64</v>
      </c>
      <c r="AT443" s="36">
        <f t="shared" si="355"/>
        <v>172630</v>
      </c>
      <c r="AU443" s="36">
        <f t="shared" si="356"/>
        <v>181504.98</v>
      </c>
      <c r="AV443" s="36">
        <f t="shared" si="357"/>
        <v>174614</v>
      </c>
      <c r="AW443" s="36">
        <f t="shared" si="358"/>
        <v>183776.85</v>
      </c>
      <c r="AX443" s="36">
        <f t="shared" si="359"/>
        <v>176598</v>
      </c>
      <c r="AY443" s="36">
        <f t="shared" si="360"/>
        <v>186063.33</v>
      </c>
      <c r="AZ443" s="36">
        <f t="shared" si="361"/>
        <v>178582</v>
      </c>
      <c r="BA443" s="36">
        <f t="shared" si="362"/>
        <v>188364.53</v>
      </c>
    </row>
    <row r="444" spans="1:53" x14ac:dyDescent="0.2">
      <c r="A444" s="25">
        <v>42614</v>
      </c>
      <c r="B444" s="36">
        <v>130140</v>
      </c>
      <c r="C444" s="36">
        <v>132913.28</v>
      </c>
      <c r="D444" s="36">
        <v>134540.03</v>
      </c>
      <c r="E444" s="36">
        <f t="shared" si="334"/>
        <v>131810</v>
      </c>
      <c r="F444" s="36">
        <f t="shared" si="335"/>
        <v>136509.72</v>
      </c>
      <c r="G444" s="36">
        <f t="shared" si="336"/>
        <v>133794</v>
      </c>
      <c r="H444" s="36">
        <f t="shared" si="337"/>
        <v>138492.09</v>
      </c>
      <c r="I444" s="36">
        <f t="shared" si="314"/>
        <v>135778</v>
      </c>
      <c r="J444" s="36">
        <f t="shared" si="315"/>
        <v>140487.21</v>
      </c>
      <c r="K444" s="36">
        <f t="shared" si="316"/>
        <v>137762</v>
      </c>
      <c r="L444" s="36">
        <f t="shared" si="317"/>
        <v>142495.17000000001</v>
      </c>
      <c r="M444" s="36">
        <f t="shared" si="318"/>
        <v>139746</v>
      </c>
      <c r="N444" s="36">
        <f t="shared" si="319"/>
        <v>144516.04999999999</v>
      </c>
      <c r="O444" s="36">
        <f t="shared" si="320"/>
        <v>141730</v>
      </c>
      <c r="P444" s="36">
        <f t="shared" si="321"/>
        <v>146549.93</v>
      </c>
      <c r="Q444" s="36">
        <f t="shared" si="322"/>
        <v>143714</v>
      </c>
      <c r="R444" s="36">
        <f t="shared" si="323"/>
        <v>148596.89000000001</v>
      </c>
      <c r="S444" s="36">
        <f t="shared" si="324"/>
        <v>145698</v>
      </c>
      <c r="T444" s="36">
        <f t="shared" si="325"/>
        <v>150657.01999999999</v>
      </c>
      <c r="U444" s="36">
        <f t="shared" si="326"/>
        <v>147682</v>
      </c>
      <c r="V444" s="36">
        <f t="shared" si="327"/>
        <v>152730.41</v>
      </c>
      <c r="W444" s="36">
        <f t="shared" si="328"/>
        <v>149666</v>
      </c>
      <c r="X444" s="36">
        <f t="shared" si="329"/>
        <v>154817.14000000001</v>
      </c>
      <c r="Y444" s="36">
        <f t="shared" si="330"/>
        <v>151650</v>
      </c>
      <c r="Z444" s="36">
        <f t="shared" si="331"/>
        <v>156917.29999999999</v>
      </c>
      <c r="AA444" s="36">
        <f t="shared" si="332"/>
        <v>153634</v>
      </c>
      <c r="AB444" s="36">
        <f t="shared" si="333"/>
        <v>159030.97</v>
      </c>
      <c r="AC444" s="41">
        <f t="shared" si="338"/>
        <v>159799.14000000001</v>
      </c>
      <c r="AD444" s="36">
        <f t="shared" si="339"/>
        <v>155618</v>
      </c>
      <c r="AE444" s="36">
        <f t="shared" si="340"/>
        <v>161931.35</v>
      </c>
      <c r="AF444" s="36">
        <f t="shared" si="341"/>
        <v>157602</v>
      </c>
      <c r="AG444" s="36">
        <f t="shared" si="342"/>
        <v>164077.28</v>
      </c>
      <c r="AH444" s="36">
        <f t="shared" si="343"/>
        <v>159586</v>
      </c>
      <c r="AI444" s="36">
        <f t="shared" si="344"/>
        <v>166237.01999999999</v>
      </c>
      <c r="AJ444" s="36">
        <f t="shared" si="345"/>
        <v>161570</v>
      </c>
      <c r="AK444" s="36">
        <f t="shared" si="346"/>
        <v>168410.65</v>
      </c>
      <c r="AL444" s="36">
        <f t="shared" si="347"/>
        <v>163554</v>
      </c>
      <c r="AM444" s="36">
        <f t="shared" si="348"/>
        <v>170598.27</v>
      </c>
      <c r="AN444" s="36">
        <f t="shared" si="349"/>
        <v>165538</v>
      </c>
      <c r="AO444" s="36">
        <f t="shared" si="350"/>
        <v>172799.96</v>
      </c>
      <c r="AP444" s="36">
        <f t="shared" si="351"/>
        <v>167522</v>
      </c>
      <c r="AQ444" s="36">
        <f t="shared" si="352"/>
        <v>175015.82</v>
      </c>
      <c r="AR444" s="36">
        <f t="shared" si="353"/>
        <v>169506</v>
      </c>
      <c r="AS444" s="36">
        <f t="shared" si="354"/>
        <v>177245.94</v>
      </c>
      <c r="AT444" s="36">
        <f t="shared" si="355"/>
        <v>171490</v>
      </c>
      <c r="AU444" s="36">
        <f t="shared" si="356"/>
        <v>179490.4</v>
      </c>
      <c r="AV444" s="36">
        <f t="shared" si="357"/>
        <v>173474</v>
      </c>
      <c r="AW444" s="36">
        <f t="shared" si="358"/>
        <v>181749.3</v>
      </c>
      <c r="AX444" s="36">
        <f t="shared" si="359"/>
        <v>175458</v>
      </c>
      <c r="AY444" s="36">
        <f t="shared" si="360"/>
        <v>184022.74</v>
      </c>
      <c r="AZ444" s="36">
        <f t="shared" si="361"/>
        <v>177442</v>
      </c>
      <c r="BA444" s="36">
        <f t="shared" si="362"/>
        <v>186310.81</v>
      </c>
    </row>
    <row r="445" spans="1:53" x14ac:dyDescent="0.2">
      <c r="A445" s="25">
        <v>42644</v>
      </c>
      <c r="B445" s="36">
        <v>129000</v>
      </c>
      <c r="C445" s="36">
        <v>131183.82</v>
      </c>
      <c r="D445" s="36">
        <v>132796.32</v>
      </c>
      <c r="E445" s="36">
        <f t="shared" si="334"/>
        <v>130670</v>
      </c>
      <c r="F445" s="36">
        <f t="shared" si="335"/>
        <v>134754.79</v>
      </c>
      <c r="G445" s="36">
        <f t="shared" si="336"/>
        <v>132654</v>
      </c>
      <c r="H445" s="36">
        <f t="shared" si="337"/>
        <v>136725.85999999999</v>
      </c>
      <c r="I445" s="36">
        <f t="shared" si="314"/>
        <v>134638</v>
      </c>
      <c r="J445" s="36">
        <f t="shared" si="315"/>
        <v>138709.62</v>
      </c>
      <c r="K445" s="36">
        <f t="shared" si="316"/>
        <v>136622</v>
      </c>
      <c r="L445" s="36">
        <f t="shared" si="317"/>
        <v>140706.14000000001</v>
      </c>
      <c r="M445" s="36">
        <f t="shared" si="318"/>
        <v>138606</v>
      </c>
      <c r="N445" s="36">
        <f t="shared" si="319"/>
        <v>142715.51</v>
      </c>
      <c r="O445" s="36">
        <f t="shared" si="320"/>
        <v>140590</v>
      </c>
      <c r="P445" s="36">
        <f t="shared" si="321"/>
        <v>144737.79999999999</v>
      </c>
      <c r="Q445" s="36">
        <f t="shared" si="322"/>
        <v>142574</v>
      </c>
      <c r="R445" s="36">
        <f t="shared" si="323"/>
        <v>146773.10999999999</v>
      </c>
      <c r="S445" s="36">
        <f t="shared" si="324"/>
        <v>144558</v>
      </c>
      <c r="T445" s="36">
        <f t="shared" si="325"/>
        <v>148821.51</v>
      </c>
      <c r="U445" s="36">
        <f t="shared" si="326"/>
        <v>146542</v>
      </c>
      <c r="V445" s="36">
        <f t="shared" si="327"/>
        <v>150883.09</v>
      </c>
      <c r="W445" s="36">
        <f t="shared" si="328"/>
        <v>148526</v>
      </c>
      <c r="X445" s="36">
        <f t="shared" si="329"/>
        <v>152957.93</v>
      </c>
      <c r="Y445" s="36">
        <f t="shared" si="330"/>
        <v>150510</v>
      </c>
      <c r="Z445" s="36">
        <f t="shared" si="331"/>
        <v>155046.12</v>
      </c>
      <c r="AA445" s="36">
        <f t="shared" si="332"/>
        <v>152494</v>
      </c>
      <c r="AB445" s="36">
        <f t="shared" si="333"/>
        <v>157147.75</v>
      </c>
      <c r="AC445" s="41">
        <f t="shared" si="338"/>
        <v>157910.22</v>
      </c>
      <c r="AD445" s="36">
        <f t="shared" si="339"/>
        <v>154478</v>
      </c>
      <c r="AE445" s="36">
        <f t="shared" si="340"/>
        <v>160030.28</v>
      </c>
      <c r="AF445" s="36">
        <f t="shared" si="341"/>
        <v>156462</v>
      </c>
      <c r="AG445" s="36">
        <f t="shared" si="342"/>
        <v>162163.98000000001</v>
      </c>
      <c r="AH445" s="36">
        <f t="shared" si="343"/>
        <v>158446</v>
      </c>
      <c r="AI445" s="36">
        <f t="shared" si="344"/>
        <v>164311.41</v>
      </c>
      <c r="AJ445" s="36">
        <f t="shared" si="345"/>
        <v>160430</v>
      </c>
      <c r="AK445" s="36">
        <f t="shared" si="346"/>
        <v>166472.65</v>
      </c>
      <c r="AL445" s="36">
        <f t="shared" si="347"/>
        <v>162414</v>
      </c>
      <c r="AM445" s="36">
        <f t="shared" si="348"/>
        <v>168647.8</v>
      </c>
      <c r="AN445" s="36">
        <f t="shared" si="349"/>
        <v>164398</v>
      </c>
      <c r="AO445" s="36">
        <f t="shared" si="350"/>
        <v>170836.94</v>
      </c>
      <c r="AP445" s="36">
        <f t="shared" si="351"/>
        <v>166382</v>
      </c>
      <c r="AQ445" s="36">
        <f t="shared" si="352"/>
        <v>173040.17</v>
      </c>
      <c r="AR445" s="36">
        <f t="shared" si="353"/>
        <v>168366</v>
      </c>
      <c r="AS445" s="36">
        <f t="shared" si="354"/>
        <v>175257.57</v>
      </c>
      <c r="AT445" s="36">
        <f t="shared" si="355"/>
        <v>170350</v>
      </c>
      <c r="AU445" s="36">
        <f t="shared" si="356"/>
        <v>177489.24</v>
      </c>
      <c r="AV445" s="36">
        <f t="shared" si="357"/>
        <v>172334</v>
      </c>
      <c r="AW445" s="36">
        <f t="shared" si="358"/>
        <v>179735.27</v>
      </c>
      <c r="AX445" s="36">
        <f t="shared" si="359"/>
        <v>174318</v>
      </c>
      <c r="AY445" s="36">
        <f t="shared" si="360"/>
        <v>181995.75</v>
      </c>
      <c r="AZ445" s="36">
        <f t="shared" si="361"/>
        <v>176302</v>
      </c>
      <c r="BA445" s="36">
        <f t="shared" si="362"/>
        <v>184270.77</v>
      </c>
    </row>
    <row r="446" spans="1:53" x14ac:dyDescent="0.2">
      <c r="A446" s="25">
        <v>42675</v>
      </c>
      <c r="B446" s="36">
        <v>127860</v>
      </c>
      <c r="C446" s="36">
        <v>129466.35</v>
      </c>
      <c r="D446" s="36">
        <v>131064.6</v>
      </c>
      <c r="E446" s="36">
        <f t="shared" si="334"/>
        <v>129530</v>
      </c>
      <c r="F446" s="36">
        <f t="shared" si="335"/>
        <v>133011.93</v>
      </c>
      <c r="G446" s="36">
        <f t="shared" si="336"/>
        <v>131514</v>
      </c>
      <c r="H446" s="36">
        <f t="shared" si="337"/>
        <v>134971.79</v>
      </c>
      <c r="I446" s="36">
        <f t="shared" si="314"/>
        <v>133498</v>
      </c>
      <c r="J446" s="36">
        <f t="shared" si="315"/>
        <v>136944.26</v>
      </c>
      <c r="K446" s="36">
        <f t="shared" si="316"/>
        <v>135482</v>
      </c>
      <c r="L446" s="36">
        <f t="shared" si="317"/>
        <v>138929.42000000001</v>
      </c>
      <c r="M446" s="36">
        <f t="shared" si="318"/>
        <v>137466</v>
      </c>
      <c r="N446" s="36">
        <f t="shared" si="319"/>
        <v>140927.35</v>
      </c>
      <c r="O446" s="36">
        <f t="shared" si="320"/>
        <v>139450</v>
      </c>
      <c r="P446" s="36">
        <f t="shared" si="321"/>
        <v>142938.14000000001</v>
      </c>
      <c r="Q446" s="36">
        <f t="shared" si="322"/>
        <v>141434</v>
      </c>
      <c r="R446" s="36">
        <f t="shared" si="323"/>
        <v>144961.87</v>
      </c>
      <c r="S446" s="36">
        <f t="shared" si="324"/>
        <v>143418</v>
      </c>
      <c r="T446" s="36">
        <f t="shared" si="325"/>
        <v>146998.62</v>
      </c>
      <c r="U446" s="36">
        <f t="shared" si="326"/>
        <v>145402</v>
      </c>
      <c r="V446" s="36">
        <f t="shared" si="327"/>
        <v>149048.47</v>
      </c>
      <c r="W446" s="36">
        <f t="shared" si="328"/>
        <v>147386</v>
      </c>
      <c r="X446" s="36">
        <f t="shared" si="329"/>
        <v>151111.51</v>
      </c>
      <c r="Y446" s="36">
        <f t="shared" si="330"/>
        <v>149370</v>
      </c>
      <c r="Z446" s="36">
        <f t="shared" si="331"/>
        <v>153187.82</v>
      </c>
      <c r="AA446" s="36">
        <f t="shared" si="332"/>
        <v>151354</v>
      </c>
      <c r="AB446" s="36">
        <f t="shared" si="333"/>
        <v>155277.49</v>
      </c>
      <c r="AC446" s="41">
        <f t="shared" si="338"/>
        <v>156034.26</v>
      </c>
      <c r="AD446" s="36">
        <f t="shared" si="339"/>
        <v>153338</v>
      </c>
      <c r="AE446" s="36">
        <f t="shared" si="340"/>
        <v>158142.25</v>
      </c>
      <c r="AF446" s="36">
        <f t="shared" si="341"/>
        <v>155322</v>
      </c>
      <c r="AG446" s="36">
        <f t="shared" si="342"/>
        <v>160263.79999999999</v>
      </c>
      <c r="AH446" s="36">
        <f t="shared" si="343"/>
        <v>157306</v>
      </c>
      <c r="AI446" s="36">
        <f t="shared" si="344"/>
        <v>162399</v>
      </c>
      <c r="AJ446" s="36">
        <f t="shared" si="345"/>
        <v>159290</v>
      </c>
      <c r="AK446" s="36">
        <f t="shared" si="346"/>
        <v>164547.94</v>
      </c>
      <c r="AL446" s="36">
        <f t="shared" si="347"/>
        <v>161274</v>
      </c>
      <c r="AM446" s="36">
        <f t="shared" si="348"/>
        <v>166710.70000000001</v>
      </c>
      <c r="AN446" s="36">
        <f t="shared" si="349"/>
        <v>163258</v>
      </c>
      <c r="AO446" s="36">
        <f t="shared" si="350"/>
        <v>168887.38</v>
      </c>
      <c r="AP446" s="36">
        <f t="shared" si="351"/>
        <v>165242</v>
      </c>
      <c r="AQ446" s="36">
        <f t="shared" si="352"/>
        <v>171078.06</v>
      </c>
      <c r="AR446" s="36">
        <f t="shared" si="353"/>
        <v>167226</v>
      </c>
      <c r="AS446" s="36">
        <f t="shared" si="354"/>
        <v>173282.84</v>
      </c>
      <c r="AT446" s="36">
        <f t="shared" si="355"/>
        <v>169210</v>
      </c>
      <c r="AU446" s="36">
        <f t="shared" si="356"/>
        <v>175501.81</v>
      </c>
      <c r="AV446" s="36">
        <f t="shared" si="357"/>
        <v>171194</v>
      </c>
      <c r="AW446" s="36">
        <f t="shared" si="358"/>
        <v>177735.05</v>
      </c>
      <c r="AX446" s="36">
        <f t="shared" si="359"/>
        <v>173178</v>
      </c>
      <c r="AY446" s="36">
        <f t="shared" si="360"/>
        <v>179982.66</v>
      </c>
      <c r="AZ446" s="36">
        <f t="shared" si="361"/>
        <v>175162</v>
      </c>
      <c r="BA446" s="36">
        <f t="shared" si="362"/>
        <v>182244.73</v>
      </c>
    </row>
    <row r="447" spans="1:53" x14ac:dyDescent="0.2">
      <c r="A447" s="25">
        <v>42705</v>
      </c>
      <c r="B447" s="36">
        <v>126720</v>
      </c>
      <c r="C447" s="36">
        <v>127760.25</v>
      </c>
      <c r="D447" s="36">
        <v>129344.25</v>
      </c>
      <c r="E447" s="36">
        <f t="shared" si="334"/>
        <v>128390</v>
      </c>
      <c r="F447" s="36">
        <f t="shared" si="335"/>
        <v>131280.51</v>
      </c>
      <c r="G447" s="36">
        <f t="shared" si="336"/>
        <v>130374</v>
      </c>
      <c r="H447" s="36">
        <f t="shared" si="337"/>
        <v>133229.23000000001</v>
      </c>
      <c r="I447" s="36">
        <f t="shared" si="314"/>
        <v>132358</v>
      </c>
      <c r="J447" s="36">
        <f t="shared" si="315"/>
        <v>135190.49</v>
      </c>
      <c r="K447" s="36">
        <f t="shared" si="316"/>
        <v>134342</v>
      </c>
      <c r="L447" s="36">
        <f t="shared" si="317"/>
        <v>137164.37</v>
      </c>
      <c r="M447" s="36">
        <f t="shared" si="318"/>
        <v>136326</v>
      </c>
      <c r="N447" s="36">
        <f t="shared" si="319"/>
        <v>139150.95000000001</v>
      </c>
      <c r="O447" s="36">
        <f t="shared" si="320"/>
        <v>138310</v>
      </c>
      <c r="P447" s="36">
        <f t="shared" si="321"/>
        <v>141150.31</v>
      </c>
      <c r="Q447" s="36">
        <f t="shared" si="322"/>
        <v>140294</v>
      </c>
      <c r="R447" s="36">
        <f t="shared" si="323"/>
        <v>143162.53</v>
      </c>
      <c r="S447" s="36">
        <f t="shared" si="324"/>
        <v>142278</v>
      </c>
      <c r="T447" s="36">
        <f t="shared" si="325"/>
        <v>145187.70000000001</v>
      </c>
      <c r="U447" s="36">
        <f t="shared" si="326"/>
        <v>144262</v>
      </c>
      <c r="V447" s="36">
        <f t="shared" si="327"/>
        <v>147225.9</v>
      </c>
      <c r="W447" s="36">
        <f t="shared" si="328"/>
        <v>146246</v>
      </c>
      <c r="X447" s="36">
        <f t="shared" si="329"/>
        <v>149277.21</v>
      </c>
      <c r="Y447" s="36">
        <f t="shared" si="330"/>
        <v>148230</v>
      </c>
      <c r="Z447" s="36">
        <f t="shared" si="331"/>
        <v>151341.72</v>
      </c>
      <c r="AA447" s="36">
        <f t="shared" si="332"/>
        <v>150214</v>
      </c>
      <c r="AB447" s="36">
        <f t="shared" si="333"/>
        <v>153419.51999999999</v>
      </c>
      <c r="AC447" s="41">
        <f t="shared" si="338"/>
        <v>154170.59</v>
      </c>
      <c r="AD447" s="36">
        <f t="shared" si="339"/>
        <v>152198</v>
      </c>
      <c r="AE447" s="36">
        <f t="shared" si="340"/>
        <v>156266.59</v>
      </c>
      <c r="AF447" s="36">
        <f t="shared" si="341"/>
        <v>154182</v>
      </c>
      <c r="AG447" s="36">
        <f t="shared" si="342"/>
        <v>158376.07</v>
      </c>
      <c r="AH447" s="36">
        <f t="shared" si="343"/>
        <v>156166</v>
      </c>
      <c r="AI447" s="36">
        <f t="shared" si="344"/>
        <v>160499.12</v>
      </c>
      <c r="AJ447" s="36">
        <f t="shared" si="345"/>
        <v>158150</v>
      </c>
      <c r="AK447" s="36">
        <f t="shared" si="346"/>
        <v>162635.82999999999</v>
      </c>
      <c r="AL447" s="36">
        <f t="shared" si="347"/>
        <v>160134</v>
      </c>
      <c r="AM447" s="36">
        <f t="shared" si="348"/>
        <v>164786.29</v>
      </c>
      <c r="AN447" s="36">
        <f t="shared" si="349"/>
        <v>162118</v>
      </c>
      <c r="AO447" s="36">
        <f t="shared" si="350"/>
        <v>166950.59</v>
      </c>
      <c r="AP447" s="36">
        <f t="shared" si="351"/>
        <v>164102</v>
      </c>
      <c r="AQ447" s="36">
        <f t="shared" si="352"/>
        <v>169128.81</v>
      </c>
      <c r="AR447" s="36">
        <f t="shared" si="353"/>
        <v>166086</v>
      </c>
      <c r="AS447" s="36">
        <f t="shared" si="354"/>
        <v>171321.05</v>
      </c>
      <c r="AT447" s="36">
        <f t="shared" si="355"/>
        <v>168070</v>
      </c>
      <c r="AU447" s="36">
        <f t="shared" si="356"/>
        <v>173527.39</v>
      </c>
      <c r="AV447" s="36">
        <f t="shared" si="357"/>
        <v>170054</v>
      </c>
      <c r="AW447" s="36">
        <f t="shared" si="358"/>
        <v>175747.93</v>
      </c>
      <c r="AX447" s="36">
        <f t="shared" si="359"/>
        <v>172038</v>
      </c>
      <c r="AY447" s="36">
        <f t="shared" si="360"/>
        <v>177982.76</v>
      </c>
      <c r="AZ447" s="36">
        <f t="shared" si="361"/>
        <v>174022</v>
      </c>
      <c r="BA447" s="36">
        <f t="shared" si="362"/>
        <v>180231.96</v>
      </c>
    </row>
    <row r="448" spans="1:53" x14ac:dyDescent="0.2">
      <c r="A448" s="25">
        <v>42736</v>
      </c>
      <c r="B448" s="36">
        <v>125580</v>
      </c>
      <c r="C448" s="36">
        <v>126065.86</v>
      </c>
      <c r="D448" s="36">
        <v>127635.61</v>
      </c>
      <c r="E448" s="36">
        <f t="shared" si="334"/>
        <v>127250</v>
      </c>
      <c r="F448" s="36">
        <f t="shared" si="335"/>
        <v>129560.88</v>
      </c>
      <c r="G448" s="36">
        <f t="shared" si="336"/>
        <v>129234</v>
      </c>
      <c r="H448" s="36">
        <f t="shared" si="337"/>
        <v>131498.54</v>
      </c>
      <c r="I448" s="36">
        <f t="shared" si="314"/>
        <v>131218</v>
      </c>
      <c r="J448" s="36">
        <f t="shared" si="315"/>
        <v>133448.66</v>
      </c>
      <c r="K448" s="36">
        <f t="shared" si="316"/>
        <v>133202</v>
      </c>
      <c r="L448" s="36">
        <f t="shared" si="317"/>
        <v>135411.32999999999</v>
      </c>
      <c r="M448" s="36">
        <f t="shared" si="318"/>
        <v>135186</v>
      </c>
      <c r="N448" s="36">
        <f t="shared" si="319"/>
        <v>137386.63</v>
      </c>
      <c r="O448" s="36">
        <f t="shared" si="320"/>
        <v>137170</v>
      </c>
      <c r="P448" s="36">
        <f t="shared" si="321"/>
        <v>139374.64000000001</v>
      </c>
      <c r="Q448" s="36">
        <f t="shared" si="322"/>
        <v>139154</v>
      </c>
      <c r="R448" s="36">
        <f t="shared" si="323"/>
        <v>141375.44</v>
      </c>
      <c r="S448" s="36">
        <f t="shared" si="324"/>
        <v>141138</v>
      </c>
      <c r="T448" s="36">
        <f t="shared" si="325"/>
        <v>143389.10999999999</v>
      </c>
      <c r="U448" s="36">
        <f t="shared" si="326"/>
        <v>143122</v>
      </c>
      <c r="V448" s="36">
        <f t="shared" si="327"/>
        <v>145415.74</v>
      </c>
      <c r="W448" s="36">
        <f t="shared" si="328"/>
        <v>145106</v>
      </c>
      <c r="X448" s="36">
        <f t="shared" si="329"/>
        <v>147455.41</v>
      </c>
      <c r="Y448" s="36">
        <f t="shared" si="330"/>
        <v>147090</v>
      </c>
      <c r="Z448" s="36">
        <f t="shared" si="331"/>
        <v>149508.20000000001</v>
      </c>
      <c r="AA448" s="36">
        <f t="shared" si="332"/>
        <v>149074</v>
      </c>
      <c r="AB448" s="36">
        <f t="shared" si="333"/>
        <v>151574.20000000001</v>
      </c>
      <c r="AC448" s="41">
        <f t="shared" si="338"/>
        <v>152319.57</v>
      </c>
      <c r="AD448" s="36">
        <f t="shared" si="339"/>
        <v>151058</v>
      </c>
      <c r="AE448" s="36">
        <f t="shared" si="340"/>
        <v>154403.66</v>
      </c>
      <c r="AF448" s="36">
        <f t="shared" si="341"/>
        <v>153042</v>
      </c>
      <c r="AG448" s="36">
        <f t="shared" si="342"/>
        <v>156501.16</v>
      </c>
      <c r="AH448" s="36">
        <f t="shared" si="343"/>
        <v>155026</v>
      </c>
      <c r="AI448" s="36">
        <f t="shared" si="344"/>
        <v>158612.15</v>
      </c>
      <c r="AJ448" s="36">
        <f t="shared" si="345"/>
        <v>157010</v>
      </c>
      <c r="AK448" s="36">
        <f t="shared" si="346"/>
        <v>160736.72</v>
      </c>
      <c r="AL448" s="36">
        <f t="shared" si="347"/>
        <v>158994</v>
      </c>
      <c r="AM448" s="36">
        <f t="shared" si="348"/>
        <v>162874.96</v>
      </c>
      <c r="AN448" s="36">
        <f t="shared" si="349"/>
        <v>160978</v>
      </c>
      <c r="AO448" s="36">
        <f t="shared" si="350"/>
        <v>165026.96</v>
      </c>
      <c r="AP448" s="36">
        <f t="shared" si="351"/>
        <v>162962</v>
      </c>
      <c r="AQ448" s="36">
        <f t="shared" si="352"/>
        <v>167192.81</v>
      </c>
      <c r="AR448" s="36">
        <f t="shared" si="353"/>
        <v>164946</v>
      </c>
      <c r="AS448" s="36">
        <f t="shared" si="354"/>
        <v>169372.59</v>
      </c>
      <c r="AT448" s="36">
        <f t="shared" si="355"/>
        <v>166930</v>
      </c>
      <c r="AU448" s="36">
        <f t="shared" si="356"/>
        <v>171566.4</v>
      </c>
      <c r="AV448" s="36">
        <f t="shared" si="357"/>
        <v>168914</v>
      </c>
      <c r="AW448" s="36">
        <f t="shared" si="358"/>
        <v>173774.32</v>
      </c>
      <c r="AX448" s="36">
        <f t="shared" si="359"/>
        <v>170898</v>
      </c>
      <c r="AY448" s="36">
        <f t="shared" si="360"/>
        <v>175996.45</v>
      </c>
      <c r="AZ448" s="36">
        <f t="shared" si="361"/>
        <v>172882</v>
      </c>
      <c r="BA448" s="36">
        <f t="shared" si="362"/>
        <v>178232.87</v>
      </c>
    </row>
    <row r="449" spans="1:53" x14ac:dyDescent="0.2">
      <c r="A449" s="25">
        <v>42767</v>
      </c>
      <c r="B449" s="36">
        <v>124440</v>
      </c>
      <c r="C449" s="36">
        <v>124382.97</v>
      </c>
      <c r="D449" s="36">
        <v>125938.47</v>
      </c>
      <c r="E449" s="36">
        <f t="shared" si="334"/>
        <v>126110</v>
      </c>
      <c r="F449" s="36">
        <f t="shared" si="335"/>
        <v>127852.82</v>
      </c>
      <c r="G449" s="36">
        <f t="shared" si="336"/>
        <v>128094</v>
      </c>
      <c r="H449" s="36">
        <f t="shared" si="337"/>
        <v>129779.49</v>
      </c>
      <c r="I449" s="36">
        <f t="shared" si="314"/>
        <v>130078</v>
      </c>
      <c r="J449" s="36">
        <f t="shared" si="315"/>
        <v>131718.54999999999</v>
      </c>
      <c r="K449" s="36">
        <f t="shared" si="316"/>
        <v>132062</v>
      </c>
      <c r="L449" s="36">
        <f t="shared" si="317"/>
        <v>133670.09</v>
      </c>
      <c r="M449" s="36">
        <f t="shared" si="318"/>
        <v>134046</v>
      </c>
      <c r="N449" s="36">
        <f t="shared" si="319"/>
        <v>135634.19</v>
      </c>
      <c r="O449" s="36">
        <f t="shared" si="320"/>
        <v>136030</v>
      </c>
      <c r="P449" s="36">
        <f t="shared" si="321"/>
        <v>137610.92000000001</v>
      </c>
      <c r="Q449" s="36">
        <f t="shared" si="322"/>
        <v>138014</v>
      </c>
      <c r="R449" s="36">
        <f t="shared" si="323"/>
        <v>139600.37</v>
      </c>
      <c r="S449" s="36">
        <f t="shared" si="324"/>
        <v>139998</v>
      </c>
      <c r="T449" s="36">
        <f t="shared" si="325"/>
        <v>141602.62</v>
      </c>
      <c r="U449" s="36">
        <f t="shared" si="326"/>
        <v>141982</v>
      </c>
      <c r="V449" s="36">
        <f t="shared" si="327"/>
        <v>143617.75</v>
      </c>
      <c r="W449" s="36">
        <f t="shared" si="328"/>
        <v>143966</v>
      </c>
      <c r="X449" s="36">
        <f t="shared" si="329"/>
        <v>145645.85</v>
      </c>
      <c r="Y449" s="36">
        <f t="shared" si="330"/>
        <v>145950</v>
      </c>
      <c r="Z449" s="36">
        <f t="shared" si="331"/>
        <v>147687</v>
      </c>
      <c r="AA449" s="36">
        <f t="shared" si="332"/>
        <v>147934</v>
      </c>
      <c r="AB449" s="36">
        <f t="shared" si="333"/>
        <v>149741.28</v>
      </c>
      <c r="AC449" s="41">
        <f t="shared" si="338"/>
        <v>150480.95000000001</v>
      </c>
      <c r="AD449" s="36">
        <f t="shared" si="339"/>
        <v>149918</v>
      </c>
      <c r="AE449" s="36">
        <f t="shared" si="340"/>
        <v>152553.21</v>
      </c>
      <c r="AF449" s="36">
        <f t="shared" si="341"/>
        <v>151902</v>
      </c>
      <c r="AG449" s="36">
        <f t="shared" si="342"/>
        <v>154638.79999999999</v>
      </c>
      <c r="AH449" s="36">
        <f t="shared" si="343"/>
        <v>153886</v>
      </c>
      <c r="AI449" s="36">
        <f t="shared" si="344"/>
        <v>156737.81</v>
      </c>
      <c r="AJ449" s="36">
        <f t="shared" si="345"/>
        <v>155870</v>
      </c>
      <c r="AK449" s="36">
        <f t="shared" si="346"/>
        <v>158850.32</v>
      </c>
      <c r="AL449" s="36">
        <f t="shared" si="347"/>
        <v>157854</v>
      </c>
      <c r="AM449" s="36">
        <f t="shared" si="348"/>
        <v>160976.43</v>
      </c>
      <c r="AN449" s="36">
        <f t="shared" si="349"/>
        <v>159838</v>
      </c>
      <c r="AO449" s="36">
        <f t="shared" si="350"/>
        <v>163116.22</v>
      </c>
      <c r="AP449" s="36">
        <f t="shared" si="351"/>
        <v>161822</v>
      </c>
      <c r="AQ449" s="36">
        <f t="shared" si="352"/>
        <v>165269.76999999999</v>
      </c>
      <c r="AR449" s="36">
        <f t="shared" si="353"/>
        <v>163806</v>
      </c>
      <c r="AS449" s="36">
        <f t="shared" si="354"/>
        <v>167437.18</v>
      </c>
      <c r="AT449" s="36">
        <f t="shared" si="355"/>
        <v>165790</v>
      </c>
      <c r="AU449" s="36">
        <f t="shared" si="356"/>
        <v>169618.53</v>
      </c>
      <c r="AV449" s="36">
        <f t="shared" si="357"/>
        <v>167774</v>
      </c>
      <c r="AW449" s="36">
        <f t="shared" si="358"/>
        <v>171813.92</v>
      </c>
      <c r="AX449" s="36">
        <f t="shared" si="359"/>
        <v>169758</v>
      </c>
      <c r="AY449" s="36">
        <f t="shared" si="360"/>
        <v>174023.43</v>
      </c>
      <c r="AZ449" s="36">
        <f t="shared" si="361"/>
        <v>171742</v>
      </c>
      <c r="BA449" s="36">
        <f t="shared" si="362"/>
        <v>176247.16</v>
      </c>
    </row>
    <row r="450" spans="1:53" x14ac:dyDescent="0.2">
      <c r="A450" s="25">
        <v>42795</v>
      </c>
      <c r="B450" s="36">
        <v>123300</v>
      </c>
      <c r="C450" s="36">
        <v>122711.59</v>
      </c>
      <c r="D450" s="36">
        <v>124252.84</v>
      </c>
      <c r="E450" s="36">
        <f t="shared" si="334"/>
        <v>124970</v>
      </c>
      <c r="F450" s="36">
        <f t="shared" si="335"/>
        <v>126156.34</v>
      </c>
      <c r="G450" s="36">
        <f t="shared" si="336"/>
        <v>126954</v>
      </c>
      <c r="H450" s="36">
        <f t="shared" si="337"/>
        <v>128072.09</v>
      </c>
      <c r="I450" s="36">
        <f t="shared" si="314"/>
        <v>128938</v>
      </c>
      <c r="J450" s="36">
        <f t="shared" si="315"/>
        <v>130000.17</v>
      </c>
      <c r="K450" s="36">
        <f t="shared" si="316"/>
        <v>130922</v>
      </c>
      <c r="L450" s="36">
        <f t="shared" si="317"/>
        <v>131940.65</v>
      </c>
      <c r="M450" s="36">
        <f t="shared" si="318"/>
        <v>132906</v>
      </c>
      <c r="N450" s="36">
        <f t="shared" si="319"/>
        <v>133893.62</v>
      </c>
      <c r="O450" s="36">
        <f t="shared" si="320"/>
        <v>134890</v>
      </c>
      <c r="P450" s="36">
        <f t="shared" si="321"/>
        <v>135859.15</v>
      </c>
      <c r="Q450" s="36">
        <f t="shared" si="322"/>
        <v>136874</v>
      </c>
      <c r="R450" s="36">
        <f t="shared" si="323"/>
        <v>137837.32999999999</v>
      </c>
      <c r="S450" s="36">
        <f t="shared" si="324"/>
        <v>138858</v>
      </c>
      <c r="T450" s="36">
        <f t="shared" si="325"/>
        <v>139828.24</v>
      </c>
      <c r="U450" s="36">
        <f t="shared" si="326"/>
        <v>140842</v>
      </c>
      <c r="V450" s="36">
        <f t="shared" si="327"/>
        <v>141831.96</v>
      </c>
      <c r="W450" s="36">
        <f t="shared" si="328"/>
        <v>142826</v>
      </c>
      <c r="X450" s="36">
        <f t="shared" si="329"/>
        <v>143848.57</v>
      </c>
      <c r="Y450" s="36">
        <f t="shared" si="330"/>
        <v>144810</v>
      </c>
      <c r="Z450" s="36">
        <f t="shared" si="331"/>
        <v>145878.15</v>
      </c>
      <c r="AA450" s="36">
        <f t="shared" si="332"/>
        <v>146794</v>
      </c>
      <c r="AB450" s="36">
        <f t="shared" si="333"/>
        <v>147920.79</v>
      </c>
      <c r="AC450" s="41">
        <f t="shared" si="338"/>
        <v>148654.76</v>
      </c>
      <c r="AD450" s="36">
        <f t="shared" si="339"/>
        <v>148778</v>
      </c>
      <c r="AE450" s="36">
        <f t="shared" si="340"/>
        <v>150715.26999999999</v>
      </c>
      <c r="AF450" s="36">
        <f t="shared" si="341"/>
        <v>150762</v>
      </c>
      <c r="AG450" s="36">
        <f t="shared" si="342"/>
        <v>152789.03</v>
      </c>
      <c r="AH450" s="36">
        <f t="shared" si="343"/>
        <v>152746</v>
      </c>
      <c r="AI450" s="36">
        <f t="shared" si="344"/>
        <v>154876.14000000001</v>
      </c>
      <c r="AJ450" s="36">
        <f t="shared" si="345"/>
        <v>154730</v>
      </c>
      <c r="AK450" s="36">
        <f t="shared" si="346"/>
        <v>156976.68</v>
      </c>
      <c r="AL450" s="36">
        <f t="shared" si="347"/>
        <v>156714</v>
      </c>
      <c r="AM450" s="36">
        <f t="shared" si="348"/>
        <v>159090.73000000001</v>
      </c>
      <c r="AN450" s="36">
        <f t="shared" si="349"/>
        <v>158698</v>
      </c>
      <c r="AO450" s="36">
        <f t="shared" si="350"/>
        <v>161218.38</v>
      </c>
      <c r="AP450" s="36">
        <f t="shared" si="351"/>
        <v>160682</v>
      </c>
      <c r="AQ450" s="36">
        <f t="shared" si="352"/>
        <v>163359.72</v>
      </c>
      <c r="AR450" s="36">
        <f t="shared" si="353"/>
        <v>162666</v>
      </c>
      <c r="AS450" s="36">
        <f t="shared" si="354"/>
        <v>165514.84</v>
      </c>
      <c r="AT450" s="36">
        <f t="shared" si="355"/>
        <v>164650</v>
      </c>
      <c r="AU450" s="36">
        <f t="shared" si="356"/>
        <v>167683.82999999999</v>
      </c>
      <c r="AV450" s="36">
        <f t="shared" si="357"/>
        <v>166634</v>
      </c>
      <c r="AW450" s="36">
        <f t="shared" si="358"/>
        <v>169866.77</v>
      </c>
      <c r="AX450" s="36">
        <f t="shared" si="359"/>
        <v>168618</v>
      </c>
      <c r="AY450" s="36">
        <f t="shared" si="360"/>
        <v>172063.76</v>
      </c>
      <c r="AZ450" s="36">
        <f t="shared" si="361"/>
        <v>170602</v>
      </c>
      <c r="BA450" s="36">
        <f t="shared" si="362"/>
        <v>174274.88</v>
      </c>
    </row>
    <row r="451" spans="1:53" x14ac:dyDescent="0.2">
      <c r="A451" s="25">
        <v>42826</v>
      </c>
      <c r="B451" s="36">
        <v>122160</v>
      </c>
      <c r="C451" s="36">
        <v>121051.5</v>
      </c>
      <c r="D451" s="36">
        <v>122578.5</v>
      </c>
      <c r="E451" s="36">
        <f t="shared" si="334"/>
        <v>123830</v>
      </c>
      <c r="F451" s="36">
        <f t="shared" si="335"/>
        <v>124471.23</v>
      </c>
      <c r="G451" s="36">
        <f t="shared" si="336"/>
        <v>125814</v>
      </c>
      <c r="H451" s="36">
        <f t="shared" si="337"/>
        <v>126376.14</v>
      </c>
      <c r="I451" s="36">
        <f t="shared" si="314"/>
        <v>127798</v>
      </c>
      <c r="J451" s="36">
        <f t="shared" si="315"/>
        <v>128293.31</v>
      </c>
      <c r="K451" s="36">
        <f t="shared" si="316"/>
        <v>129782</v>
      </c>
      <c r="L451" s="36">
        <f t="shared" si="317"/>
        <v>130222.81</v>
      </c>
      <c r="M451" s="36">
        <f t="shared" si="318"/>
        <v>131766</v>
      </c>
      <c r="N451" s="36">
        <f t="shared" si="319"/>
        <v>132164.73000000001</v>
      </c>
      <c r="O451" s="36">
        <f t="shared" si="320"/>
        <v>133750</v>
      </c>
      <c r="P451" s="36">
        <f t="shared" si="321"/>
        <v>134119.14000000001</v>
      </c>
      <c r="Q451" s="36">
        <f t="shared" si="322"/>
        <v>135734</v>
      </c>
      <c r="R451" s="36">
        <f t="shared" si="323"/>
        <v>136086.12</v>
      </c>
      <c r="S451" s="36">
        <f t="shared" si="324"/>
        <v>137718</v>
      </c>
      <c r="T451" s="36">
        <f t="shared" si="325"/>
        <v>138065.76</v>
      </c>
      <c r="U451" s="36">
        <f t="shared" si="326"/>
        <v>139702</v>
      </c>
      <c r="V451" s="36">
        <f t="shared" si="327"/>
        <v>140058.14000000001</v>
      </c>
      <c r="W451" s="36">
        <f t="shared" si="328"/>
        <v>141686</v>
      </c>
      <c r="X451" s="36">
        <f t="shared" si="329"/>
        <v>142063.34</v>
      </c>
      <c r="Y451" s="36">
        <f t="shared" si="330"/>
        <v>143670</v>
      </c>
      <c r="Z451" s="36">
        <f t="shared" si="331"/>
        <v>144081.44</v>
      </c>
      <c r="AA451" s="36">
        <f t="shared" si="332"/>
        <v>145654</v>
      </c>
      <c r="AB451" s="36">
        <f t="shared" si="333"/>
        <v>146112.51999999999</v>
      </c>
      <c r="AC451" s="41">
        <f t="shared" si="338"/>
        <v>146840.79</v>
      </c>
      <c r="AD451" s="36">
        <f t="shared" si="339"/>
        <v>147638</v>
      </c>
      <c r="AE451" s="36">
        <f t="shared" si="340"/>
        <v>148889.63</v>
      </c>
      <c r="AF451" s="36">
        <f t="shared" si="341"/>
        <v>149622</v>
      </c>
      <c r="AG451" s="36">
        <f t="shared" si="342"/>
        <v>150951.65</v>
      </c>
      <c r="AH451" s="36">
        <f t="shared" si="343"/>
        <v>151606</v>
      </c>
      <c r="AI451" s="36">
        <f t="shared" si="344"/>
        <v>153026.94</v>
      </c>
      <c r="AJ451" s="36">
        <f t="shared" si="345"/>
        <v>153590</v>
      </c>
      <c r="AK451" s="36">
        <f t="shared" si="346"/>
        <v>155115.57999999999</v>
      </c>
      <c r="AL451" s="36">
        <f t="shared" si="347"/>
        <v>155574</v>
      </c>
      <c r="AM451" s="36">
        <f t="shared" si="348"/>
        <v>157217.66</v>
      </c>
      <c r="AN451" s="36">
        <f t="shared" si="349"/>
        <v>157558</v>
      </c>
      <c r="AO451" s="36">
        <f t="shared" si="350"/>
        <v>159333.26</v>
      </c>
      <c r="AP451" s="36">
        <f t="shared" si="351"/>
        <v>159542</v>
      </c>
      <c r="AQ451" s="36">
        <f t="shared" si="352"/>
        <v>161462.47</v>
      </c>
      <c r="AR451" s="36">
        <f t="shared" si="353"/>
        <v>161526</v>
      </c>
      <c r="AS451" s="36">
        <f t="shared" si="354"/>
        <v>163605.38</v>
      </c>
      <c r="AT451" s="36">
        <f t="shared" si="355"/>
        <v>163510</v>
      </c>
      <c r="AU451" s="36">
        <f t="shared" si="356"/>
        <v>165762.07999999999</v>
      </c>
      <c r="AV451" s="36">
        <f t="shared" si="357"/>
        <v>165494</v>
      </c>
      <c r="AW451" s="36">
        <f t="shared" si="358"/>
        <v>167932.66</v>
      </c>
      <c r="AX451" s="36">
        <f t="shared" si="359"/>
        <v>167478</v>
      </c>
      <c r="AY451" s="36">
        <f t="shared" si="360"/>
        <v>170117.2</v>
      </c>
      <c r="AZ451" s="36">
        <f t="shared" si="361"/>
        <v>169462</v>
      </c>
      <c r="BA451" s="36">
        <f t="shared" si="362"/>
        <v>172315.8</v>
      </c>
    </row>
    <row r="452" spans="1:53" x14ac:dyDescent="0.2">
      <c r="A452" s="25">
        <v>42856</v>
      </c>
      <c r="B452" s="36">
        <v>121020</v>
      </c>
      <c r="C452" s="36">
        <v>119424.38</v>
      </c>
      <c r="D452" s="36">
        <v>120937.13</v>
      </c>
      <c r="E452" s="36">
        <f t="shared" si="334"/>
        <v>122690</v>
      </c>
      <c r="F452" s="36">
        <f t="shared" si="335"/>
        <v>122819.3</v>
      </c>
      <c r="G452" s="36">
        <f t="shared" si="336"/>
        <v>124674</v>
      </c>
      <c r="H452" s="36">
        <f t="shared" si="337"/>
        <v>124713.58</v>
      </c>
      <c r="I452" s="36">
        <f t="shared" si="314"/>
        <v>126658</v>
      </c>
      <c r="J452" s="36">
        <f t="shared" si="315"/>
        <v>126620.05</v>
      </c>
      <c r="K452" s="36">
        <f t="shared" si="316"/>
        <v>128642</v>
      </c>
      <c r="L452" s="36">
        <f t="shared" si="317"/>
        <v>128538.79</v>
      </c>
      <c r="M452" s="36">
        <f t="shared" si="318"/>
        <v>130626</v>
      </c>
      <c r="N452" s="36">
        <f t="shared" si="319"/>
        <v>130469.87</v>
      </c>
      <c r="O452" s="36">
        <f t="shared" si="320"/>
        <v>132610</v>
      </c>
      <c r="P452" s="36">
        <f t="shared" si="321"/>
        <v>132413.38</v>
      </c>
      <c r="Q452" s="36">
        <f t="shared" si="322"/>
        <v>134594</v>
      </c>
      <c r="R452" s="36">
        <f t="shared" si="323"/>
        <v>134369.39000000001</v>
      </c>
      <c r="S452" s="36">
        <f t="shared" si="324"/>
        <v>136578</v>
      </c>
      <c r="T452" s="36">
        <f t="shared" si="325"/>
        <v>136337.98000000001</v>
      </c>
      <c r="U452" s="36">
        <f t="shared" si="326"/>
        <v>138562</v>
      </c>
      <c r="V452" s="36">
        <f t="shared" si="327"/>
        <v>138319.24</v>
      </c>
      <c r="W452" s="36">
        <f t="shared" si="328"/>
        <v>140546</v>
      </c>
      <c r="X452" s="36">
        <f t="shared" si="329"/>
        <v>140313.25</v>
      </c>
      <c r="Y452" s="36">
        <f t="shared" si="330"/>
        <v>142530</v>
      </c>
      <c r="Z452" s="36">
        <f t="shared" si="331"/>
        <v>142320.09</v>
      </c>
      <c r="AA452" s="36">
        <f t="shared" si="332"/>
        <v>144514</v>
      </c>
      <c r="AB452" s="36">
        <f t="shared" si="333"/>
        <v>144339.84</v>
      </c>
      <c r="AC452" s="41">
        <f t="shared" si="338"/>
        <v>145062.41</v>
      </c>
      <c r="AD452" s="36">
        <f t="shared" si="339"/>
        <v>146498</v>
      </c>
      <c r="AE452" s="36">
        <f t="shared" si="340"/>
        <v>147099.79999999999</v>
      </c>
      <c r="AF452" s="36">
        <f t="shared" si="341"/>
        <v>148482</v>
      </c>
      <c r="AG452" s="36">
        <f t="shared" si="342"/>
        <v>149150.29999999999</v>
      </c>
      <c r="AH452" s="36">
        <f t="shared" si="343"/>
        <v>150466</v>
      </c>
      <c r="AI452" s="36">
        <f t="shared" si="344"/>
        <v>151214</v>
      </c>
      <c r="AJ452" s="36">
        <f t="shared" si="345"/>
        <v>152450</v>
      </c>
      <c r="AK452" s="36">
        <f t="shared" si="346"/>
        <v>153290.97</v>
      </c>
      <c r="AL452" s="36">
        <f t="shared" si="347"/>
        <v>154434</v>
      </c>
      <c r="AM452" s="36">
        <f t="shared" si="348"/>
        <v>155381.31</v>
      </c>
      <c r="AN452" s="36">
        <f t="shared" si="349"/>
        <v>156418</v>
      </c>
      <c r="AO452" s="36">
        <f t="shared" si="350"/>
        <v>157485.1</v>
      </c>
      <c r="AP452" s="36">
        <f t="shared" si="351"/>
        <v>158402</v>
      </c>
      <c r="AQ452" s="36">
        <f t="shared" si="352"/>
        <v>159602.42000000001</v>
      </c>
      <c r="AR452" s="36">
        <f t="shared" si="353"/>
        <v>160386</v>
      </c>
      <c r="AS452" s="36">
        <f t="shared" si="354"/>
        <v>161733.35999999999</v>
      </c>
      <c r="AT452" s="36">
        <f t="shared" si="355"/>
        <v>162370</v>
      </c>
      <c r="AU452" s="36">
        <f t="shared" si="356"/>
        <v>163878.01999999999</v>
      </c>
      <c r="AV452" s="36">
        <f t="shared" si="357"/>
        <v>164354</v>
      </c>
      <c r="AW452" s="36">
        <f t="shared" si="358"/>
        <v>166036.47</v>
      </c>
      <c r="AX452" s="36">
        <f t="shared" si="359"/>
        <v>166338</v>
      </c>
      <c r="AY452" s="36">
        <f t="shared" si="360"/>
        <v>168208.81</v>
      </c>
      <c r="AZ452" s="36">
        <f t="shared" si="361"/>
        <v>168322</v>
      </c>
      <c r="BA452" s="36">
        <f t="shared" si="362"/>
        <v>170395.13</v>
      </c>
    </row>
    <row r="453" spans="1:53" x14ac:dyDescent="0.2">
      <c r="A453" s="25">
        <v>42887</v>
      </c>
      <c r="B453" s="36">
        <v>119880</v>
      </c>
      <c r="C453" s="36">
        <v>117808.4</v>
      </c>
      <c r="D453" s="36">
        <v>119306.9</v>
      </c>
      <c r="E453" s="36">
        <f t="shared" si="334"/>
        <v>121550</v>
      </c>
      <c r="F453" s="36">
        <f t="shared" si="335"/>
        <v>121178.58</v>
      </c>
      <c r="G453" s="36">
        <f t="shared" si="336"/>
        <v>123534</v>
      </c>
      <c r="H453" s="36">
        <f t="shared" si="337"/>
        <v>123062.3</v>
      </c>
      <c r="I453" s="36">
        <f t="shared" si="314"/>
        <v>125518</v>
      </c>
      <c r="J453" s="36">
        <f t="shared" si="315"/>
        <v>124958.14</v>
      </c>
      <c r="K453" s="36">
        <f t="shared" si="316"/>
        <v>127502</v>
      </c>
      <c r="L453" s="36">
        <f t="shared" si="317"/>
        <v>126866.18</v>
      </c>
      <c r="M453" s="36">
        <f t="shared" si="318"/>
        <v>129486</v>
      </c>
      <c r="N453" s="36">
        <f t="shared" si="319"/>
        <v>128786.5</v>
      </c>
      <c r="O453" s="36">
        <f t="shared" si="320"/>
        <v>131470</v>
      </c>
      <c r="P453" s="36">
        <f t="shared" si="321"/>
        <v>130719.17</v>
      </c>
      <c r="Q453" s="36">
        <f t="shared" si="322"/>
        <v>133454</v>
      </c>
      <c r="R453" s="36">
        <f t="shared" si="323"/>
        <v>132664.28</v>
      </c>
      <c r="S453" s="36">
        <f t="shared" si="324"/>
        <v>135438</v>
      </c>
      <c r="T453" s="36">
        <f t="shared" si="325"/>
        <v>134621.9</v>
      </c>
      <c r="U453" s="36">
        <f t="shared" si="326"/>
        <v>137422</v>
      </c>
      <c r="V453" s="36">
        <f t="shared" si="327"/>
        <v>136592.12</v>
      </c>
      <c r="W453" s="36">
        <f t="shared" si="328"/>
        <v>139406</v>
      </c>
      <c r="X453" s="36">
        <f t="shared" si="329"/>
        <v>138575.01999999999</v>
      </c>
      <c r="Y453" s="36">
        <f t="shared" si="330"/>
        <v>141390</v>
      </c>
      <c r="Z453" s="36">
        <f t="shared" si="331"/>
        <v>140570.67000000001</v>
      </c>
      <c r="AA453" s="36">
        <f t="shared" si="332"/>
        <v>143374</v>
      </c>
      <c r="AB453" s="36">
        <f t="shared" si="333"/>
        <v>142579.16</v>
      </c>
      <c r="AC453" s="41">
        <f t="shared" si="338"/>
        <v>143296.03</v>
      </c>
      <c r="AD453" s="36">
        <f t="shared" si="339"/>
        <v>145358</v>
      </c>
      <c r="AE453" s="36">
        <f t="shared" si="340"/>
        <v>145322.06</v>
      </c>
      <c r="AF453" s="36">
        <f t="shared" si="341"/>
        <v>147342</v>
      </c>
      <c r="AG453" s="36">
        <f t="shared" si="342"/>
        <v>147361.12</v>
      </c>
      <c r="AH453" s="36">
        <f t="shared" si="343"/>
        <v>149326</v>
      </c>
      <c r="AI453" s="36">
        <f t="shared" si="344"/>
        <v>149413.29999999999</v>
      </c>
      <c r="AJ453" s="36">
        <f t="shared" si="345"/>
        <v>151310</v>
      </c>
      <c r="AK453" s="36">
        <f t="shared" si="346"/>
        <v>151478.69</v>
      </c>
      <c r="AL453" s="36">
        <f t="shared" si="347"/>
        <v>153294</v>
      </c>
      <c r="AM453" s="36">
        <f t="shared" si="348"/>
        <v>153557.37</v>
      </c>
      <c r="AN453" s="36">
        <f t="shared" si="349"/>
        <v>155278</v>
      </c>
      <c r="AO453" s="36">
        <f t="shared" si="350"/>
        <v>155649.42000000001</v>
      </c>
      <c r="AP453" s="36">
        <f t="shared" si="351"/>
        <v>157262</v>
      </c>
      <c r="AQ453" s="36">
        <f t="shared" si="352"/>
        <v>157754.93</v>
      </c>
      <c r="AR453" s="36">
        <f t="shared" si="353"/>
        <v>159246</v>
      </c>
      <c r="AS453" s="36">
        <f t="shared" si="354"/>
        <v>159873.99</v>
      </c>
      <c r="AT453" s="36">
        <f t="shared" si="355"/>
        <v>161230</v>
      </c>
      <c r="AU453" s="36">
        <f t="shared" si="356"/>
        <v>162006.68</v>
      </c>
      <c r="AV453" s="36">
        <f t="shared" si="357"/>
        <v>163214</v>
      </c>
      <c r="AW453" s="36">
        <f t="shared" si="358"/>
        <v>164153.09</v>
      </c>
      <c r="AX453" s="36">
        <f t="shared" si="359"/>
        <v>165198</v>
      </c>
      <c r="AY453" s="36">
        <f t="shared" si="360"/>
        <v>166313.31</v>
      </c>
      <c r="AZ453" s="36">
        <f t="shared" si="361"/>
        <v>167182</v>
      </c>
      <c r="BA453" s="36">
        <f t="shared" si="362"/>
        <v>168487.43</v>
      </c>
    </row>
    <row r="454" spans="1:53" x14ac:dyDescent="0.2">
      <c r="A454" s="25">
        <v>42917</v>
      </c>
      <c r="B454" s="36">
        <v>118740</v>
      </c>
      <c r="C454" s="36">
        <v>116203.53</v>
      </c>
      <c r="D454" s="36">
        <v>117687.78</v>
      </c>
      <c r="E454" s="36">
        <f t="shared" si="334"/>
        <v>120410</v>
      </c>
      <c r="F454" s="36">
        <f t="shared" si="335"/>
        <v>119549.04</v>
      </c>
      <c r="G454" s="36">
        <f t="shared" si="336"/>
        <v>122394</v>
      </c>
      <c r="H454" s="36">
        <f t="shared" si="337"/>
        <v>121422.28</v>
      </c>
      <c r="I454" s="36">
        <f t="shared" si="314"/>
        <v>124378</v>
      </c>
      <c r="J454" s="36">
        <f t="shared" si="315"/>
        <v>123307.57</v>
      </c>
      <c r="K454" s="36">
        <f t="shared" si="316"/>
        <v>126362</v>
      </c>
      <c r="L454" s="36">
        <f t="shared" si="317"/>
        <v>125204.99</v>
      </c>
      <c r="M454" s="36">
        <f t="shared" si="318"/>
        <v>128346</v>
      </c>
      <c r="N454" s="36">
        <f t="shared" si="319"/>
        <v>127114.62</v>
      </c>
      <c r="O454" s="36">
        <f t="shared" si="320"/>
        <v>130330</v>
      </c>
      <c r="P454" s="36">
        <f t="shared" si="321"/>
        <v>129036.54</v>
      </c>
      <c r="Q454" s="36">
        <f t="shared" si="322"/>
        <v>132314</v>
      </c>
      <c r="R454" s="36">
        <f t="shared" si="323"/>
        <v>130970.82</v>
      </c>
      <c r="S454" s="36">
        <f t="shared" si="324"/>
        <v>134298</v>
      </c>
      <c r="T454" s="36">
        <f t="shared" si="325"/>
        <v>132917.54999999999</v>
      </c>
      <c r="U454" s="36">
        <f t="shared" si="326"/>
        <v>136282</v>
      </c>
      <c r="V454" s="36">
        <f t="shared" si="327"/>
        <v>134876.79999999999</v>
      </c>
      <c r="W454" s="36">
        <f t="shared" si="328"/>
        <v>138266</v>
      </c>
      <c r="X454" s="36">
        <f t="shared" si="329"/>
        <v>136848.66</v>
      </c>
      <c r="Y454" s="36">
        <f t="shared" si="330"/>
        <v>140250</v>
      </c>
      <c r="Z454" s="36">
        <f t="shared" si="331"/>
        <v>138833.21</v>
      </c>
      <c r="AA454" s="36">
        <f t="shared" si="332"/>
        <v>142234</v>
      </c>
      <c r="AB454" s="36">
        <f t="shared" si="333"/>
        <v>140830.53</v>
      </c>
      <c r="AC454" s="41">
        <f t="shared" si="338"/>
        <v>141541.70000000001</v>
      </c>
      <c r="AD454" s="36">
        <f t="shared" si="339"/>
        <v>144218</v>
      </c>
      <c r="AE454" s="36">
        <f t="shared" si="340"/>
        <v>143556.44</v>
      </c>
      <c r="AF454" s="36">
        <f t="shared" si="341"/>
        <v>146202</v>
      </c>
      <c r="AG454" s="36">
        <f t="shared" si="342"/>
        <v>145584.14000000001</v>
      </c>
      <c r="AH454" s="36">
        <f t="shared" si="343"/>
        <v>148186</v>
      </c>
      <c r="AI454" s="36">
        <f t="shared" si="344"/>
        <v>147624.89000000001</v>
      </c>
      <c r="AJ454" s="36">
        <f t="shared" si="345"/>
        <v>150170</v>
      </c>
      <c r="AK454" s="36">
        <f t="shared" si="346"/>
        <v>149678.76999999999</v>
      </c>
      <c r="AL454" s="36">
        <f t="shared" si="347"/>
        <v>152154</v>
      </c>
      <c r="AM454" s="36">
        <f t="shared" si="348"/>
        <v>151745.87</v>
      </c>
      <c r="AN454" s="36">
        <f t="shared" si="349"/>
        <v>154138</v>
      </c>
      <c r="AO454" s="36">
        <f t="shared" si="350"/>
        <v>153826.26999999999</v>
      </c>
      <c r="AP454" s="36">
        <f t="shared" si="351"/>
        <v>156122</v>
      </c>
      <c r="AQ454" s="36">
        <f t="shared" si="352"/>
        <v>155920.04999999999</v>
      </c>
      <c r="AR454" s="36">
        <f t="shared" si="353"/>
        <v>158106</v>
      </c>
      <c r="AS454" s="36">
        <f t="shared" si="354"/>
        <v>158027.29999999999</v>
      </c>
      <c r="AT454" s="36">
        <f t="shared" si="355"/>
        <v>160090</v>
      </c>
      <c r="AU454" s="36">
        <f t="shared" si="356"/>
        <v>160148.10999999999</v>
      </c>
      <c r="AV454" s="36">
        <f t="shared" si="357"/>
        <v>162074</v>
      </c>
      <c r="AW454" s="36">
        <f t="shared" si="358"/>
        <v>162282.57</v>
      </c>
      <c r="AX454" s="36">
        <f t="shared" si="359"/>
        <v>164058</v>
      </c>
      <c r="AY454" s="36">
        <f t="shared" si="360"/>
        <v>164430.76</v>
      </c>
      <c r="AZ454" s="36">
        <f t="shared" si="361"/>
        <v>166042</v>
      </c>
      <c r="BA454" s="36">
        <f t="shared" si="362"/>
        <v>166592.76999999999</v>
      </c>
    </row>
    <row r="455" spans="1:53" x14ac:dyDescent="0.2">
      <c r="A455" s="25">
        <v>42948</v>
      </c>
      <c r="B455" s="36">
        <v>117600</v>
      </c>
      <c r="C455" s="36">
        <v>114609.63</v>
      </c>
      <c r="D455" s="36">
        <v>116079.63</v>
      </c>
      <c r="E455" s="36">
        <f t="shared" si="334"/>
        <v>119270</v>
      </c>
      <c r="F455" s="36">
        <f t="shared" si="335"/>
        <v>117930.55</v>
      </c>
      <c r="G455" s="36">
        <f t="shared" si="336"/>
        <v>121254</v>
      </c>
      <c r="H455" s="36">
        <f t="shared" si="337"/>
        <v>119793.38</v>
      </c>
      <c r="I455" s="36">
        <f t="shared" si="314"/>
        <v>123238</v>
      </c>
      <c r="J455" s="36">
        <f t="shared" si="315"/>
        <v>121668.19</v>
      </c>
      <c r="K455" s="36">
        <f t="shared" si="316"/>
        <v>125222</v>
      </c>
      <c r="L455" s="36">
        <f t="shared" si="317"/>
        <v>123555.06</v>
      </c>
      <c r="M455" s="36">
        <f t="shared" si="318"/>
        <v>127206</v>
      </c>
      <c r="N455" s="36">
        <f t="shared" si="319"/>
        <v>125454.08</v>
      </c>
      <c r="O455" s="36">
        <f t="shared" si="320"/>
        <v>129190</v>
      </c>
      <c r="P455" s="36">
        <f t="shared" si="321"/>
        <v>127365.31</v>
      </c>
      <c r="Q455" s="36">
        <f t="shared" si="322"/>
        <v>131174</v>
      </c>
      <c r="R455" s="36">
        <f t="shared" si="323"/>
        <v>129288.84</v>
      </c>
      <c r="S455" s="36">
        <f t="shared" si="324"/>
        <v>133158</v>
      </c>
      <c r="T455" s="36">
        <f t="shared" si="325"/>
        <v>131224.75</v>
      </c>
      <c r="U455" s="36">
        <f t="shared" si="326"/>
        <v>135142</v>
      </c>
      <c r="V455" s="36">
        <f t="shared" si="327"/>
        <v>133173.10999999999</v>
      </c>
      <c r="W455" s="36">
        <f t="shared" si="328"/>
        <v>137126</v>
      </c>
      <c r="X455" s="36">
        <f t="shared" si="329"/>
        <v>135134.01</v>
      </c>
      <c r="Y455" s="36">
        <f t="shared" si="330"/>
        <v>139110</v>
      </c>
      <c r="Z455" s="36">
        <f t="shared" si="331"/>
        <v>137107.51999999999</v>
      </c>
      <c r="AA455" s="36">
        <f t="shared" si="332"/>
        <v>141094</v>
      </c>
      <c r="AB455" s="36">
        <f t="shared" si="333"/>
        <v>139093.73000000001</v>
      </c>
      <c r="AC455" s="41">
        <f t="shared" si="338"/>
        <v>139799.20000000001</v>
      </c>
      <c r="AD455" s="36">
        <f t="shared" si="339"/>
        <v>143078</v>
      </c>
      <c r="AE455" s="36">
        <f t="shared" si="340"/>
        <v>141802.73000000001</v>
      </c>
      <c r="AF455" s="36">
        <f t="shared" si="341"/>
        <v>145062</v>
      </c>
      <c r="AG455" s="36">
        <f t="shared" si="342"/>
        <v>143819.15</v>
      </c>
      <c r="AH455" s="36">
        <f t="shared" si="343"/>
        <v>147046</v>
      </c>
      <c r="AI455" s="36">
        <f t="shared" si="344"/>
        <v>145848.54</v>
      </c>
      <c r="AJ455" s="36">
        <f t="shared" si="345"/>
        <v>149030</v>
      </c>
      <c r="AK455" s="36">
        <f t="shared" si="346"/>
        <v>147890.99</v>
      </c>
      <c r="AL455" s="36">
        <f t="shared" si="347"/>
        <v>151014</v>
      </c>
      <c r="AM455" s="36">
        <f t="shared" si="348"/>
        <v>149946.57999999999</v>
      </c>
      <c r="AN455" s="36">
        <f t="shared" si="349"/>
        <v>152998</v>
      </c>
      <c r="AO455" s="36">
        <f t="shared" si="350"/>
        <v>152015.4</v>
      </c>
      <c r="AP455" s="36">
        <f t="shared" si="351"/>
        <v>154982</v>
      </c>
      <c r="AQ455" s="36">
        <f t="shared" si="352"/>
        <v>154097.53</v>
      </c>
      <c r="AR455" s="36">
        <f t="shared" si="353"/>
        <v>156966</v>
      </c>
      <c r="AS455" s="36">
        <f t="shared" si="354"/>
        <v>156193.06</v>
      </c>
      <c r="AT455" s="36">
        <f t="shared" si="355"/>
        <v>158950</v>
      </c>
      <c r="AU455" s="36">
        <f t="shared" si="356"/>
        <v>158302.07</v>
      </c>
      <c r="AV455" s="36">
        <f t="shared" si="357"/>
        <v>160934</v>
      </c>
      <c r="AW455" s="36">
        <f t="shared" si="358"/>
        <v>160424.65</v>
      </c>
      <c r="AX455" s="36">
        <f t="shared" si="359"/>
        <v>162918</v>
      </c>
      <c r="AY455" s="36">
        <f t="shared" si="360"/>
        <v>162560.89000000001</v>
      </c>
      <c r="AZ455" s="36">
        <f t="shared" si="361"/>
        <v>164902</v>
      </c>
      <c r="BA455" s="36">
        <f t="shared" si="362"/>
        <v>164710.87</v>
      </c>
    </row>
    <row r="456" spans="1:53" x14ac:dyDescent="0.2">
      <c r="A456" s="25">
        <v>42979</v>
      </c>
      <c r="B456" s="36">
        <v>116460</v>
      </c>
      <c r="C456" s="36">
        <v>113026.8</v>
      </c>
      <c r="D456" s="36">
        <v>114482.55</v>
      </c>
      <c r="E456" s="36">
        <f t="shared" si="334"/>
        <v>118130</v>
      </c>
      <c r="F456" s="36">
        <f t="shared" si="335"/>
        <v>116323.19</v>
      </c>
      <c r="G456" s="36">
        <f t="shared" si="336"/>
        <v>120114</v>
      </c>
      <c r="H456" s="36">
        <f t="shared" si="337"/>
        <v>118175.67999999999</v>
      </c>
      <c r="I456" s="36">
        <f t="shared" si="314"/>
        <v>122098</v>
      </c>
      <c r="J456" s="36">
        <f t="shared" si="315"/>
        <v>120040.08</v>
      </c>
      <c r="K456" s="36">
        <f t="shared" si="316"/>
        <v>124082</v>
      </c>
      <c r="L456" s="36">
        <f t="shared" si="317"/>
        <v>121916.48</v>
      </c>
      <c r="M456" s="36">
        <f t="shared" si="318"/>
        <v>126066</v>
      </c>
      <c r="N456" s="36">
        <f t="shared" si="319"/>
        <v>123804.95</v>
      </c>
      <c r="O456" s="36">
        <f t="shared" si="320"/>
        <v>128050</v>
      </c>
      <c r="P456" s="36">
        <f t="shared" si="321"/>
        <v>125705.57</v>
      </c>
      <c r="Q456" s="36">
        <f t="shared" si="322"/>
        <v>130034</v>
      </c>
      <c r="R456" s="36">
        <f t="shared" si="323"/>
        <v>127618.42</v>
      </c>
      <c r="S456" s="36">
        <f t="shared" si="324"/>
        <v>132018</v>
      </c>
      <c r="T456" s="36">
        <f t="shared" si="325"/>
        <v>129543.58</v>
      </c>
      <c r="U456" s="36">
        <f t="shared" si="326"/>
        <v>134002</v>
      </c>
      <c r="V456" s="36">
        <f t="shared" si="327"/>
        <v>131481.13</v>
      </c>
      <c r="W456" s="36">
        <f t="shared" si="328"/>
        <v>135986</v>
      </c>
      <c r="X456" s="36">
        <f t="shared" si="329"/>
        <v>133431.14000000001</v>
      </c>
      <c r="Y456" s="36">
        <f t="shared" si="330"/>
        <v>137970</v>
      </c>
      <c r="Z456" s="36">
        <f t="shared" si="331"/>
        <v>135393.70000000001</v>
      </c>
      <c r="AA456" s="36">
        <f t="shared" si="332"/>
        <v>139954</v>
      </c>
      <c r="AB456" s="36">
        <f t="shared" si="333"/>
        <v>137368.89000000001</v>
      </c>
      <c r="AC456" s="41">
        <f t="shared" si="338"/>
        <v>138068.66</v>
      </c>
      <c r="AD456" s="36">
        <f t="shared" si="339"/>
        <v>141938</v>
      </c>
      <c r="AE456" s="36">
        <f t="shared" si="340"/>
        <v>140061.06</v>
      </c>
      <c r="AF456" s="36">
        <f t="shared" si="341"/>
        <v>143922</v>
      </c>
      <c r="AG456" s="36">
        <f t="shared" si="342"/>
        <v>142066.28</v>
      </c>
      <c r="AH456" s="36">
        <f t="shared" si="343"/>
        <v>145906</v>
      </c>
      <c r="AI456" s="36">
        <f t="shared" si="344"/>
        <v>144084.4</v>
      </c>
      <c r="AJ456" s="36">
        <f t="shared" si="345"/>
        <v>147890</v>
      </c>
      <c r="AK456" s="36">
        <f t="shared" si="346"/>
        <v>146115.5</v>
      </c>
      <c r="AL456" s="36">
        <f t="shared" si="347"/>
        <v>149874</v>
      </c>
      <c r="AM456" s="36">
        <f t="shared" si="348"/>
        <v>148159.67000000001</v>
      </c>
      <c r="AN456" s="36">
        <f t="shared" si="349"/>
        <v>151858</v>
      </c>
      <c r="AO456" s="36">
        <f t="shared" si="350"/>
        <v>150216.99</v>
      </c>
      <c r="AP456" s="36">
        <f t="shared" si="351"/>
        <v>153842</v>
      </c>
      <c r="AQ456" s="36">
        <f t="shared" si="352"/>
        <v>152287.54999999999</v>
      </c>
      <c r="AR456" s="36">
        <f t="shared" si="353"/>
        <v>155826</v>
      </c>
      <c r="AS456" s="36">
        <f t="shared" si="354"/>
        <v>154371.43</v>
      </c>
      <c r="AT456" s="36">
        <f t="shared" si="355"/>
        <v>157810</v>
      </c>
      <c r="AU456" s="36">
        <f t="shared" si="356"/>
        <v>156468.72</v>
      </c>
      <c r="AV456" s="36">
        <f t="shared" si="357"/>
        <v>159794</v>
      </c>
      <c r="AW456" s="36">
        <f t="shared" si="358"/>
        <v>158579.5</v>
      </c>
      <c r="AX456" s="36">
        <f t="shared" si="359"/>
        <v>161778</v>
      </c>
      <c r="AY456" s="36">
        <f t="shared" si="360"/>
        <v>160703.85999999999</v>
      </c>
      <c r="AZ456" s="36">
        <f t="shared" si="361"/>
        <v>163762</v>
      </c>
      <c r="BA456" s="36">
        <f t="shared" si="362"/>
        <v>162841.89000000001</v>
      </c>
    </row>
    <row r="457" spans="1:53" x14ac:dyDescent="0.2">
      <c r="A457" s="25">
        <v>43009</v>
      </c>
      <c r="B457" s="36">
        <v>115320</v>
      </c>
      <c r="C457" s="36">
        <v>111454.68</v>
      </c>
      <c r="D457" s="36">
        <v>112896.18</v>
      </c>
      <c r="E457" s="36">
        <f t="shared" si="334"/>
        <v>116990</v>
      </c>
      <c r="F457" s="36">
        <f t="shared" si="335"/>
        <v>114726.62</v>
      </c>
      <c r="G457" s="36">
        <f t="shared" si="336"/>
        <v>118974</v>
      </c>
      <c r="H457" s="36">
        <f t="shared" si="337"/>
        <v>116568.83</v>
      </c>
      <c r="I457" s="36">
        <f t="shared" si="314"/>
        <v>120958</v>
      </c>
      <c r="J457" s="36">
        <f t="shared" si="315"/>
        <v>118422.9</v>
      </c>
      <c r="K457" s="36">
        <f t="shared" si="316"/>
        <v>122942</v>
      </c>
      <c r="L457" s="36">
        <f t="shared" si="317"/>
        <v>120288.89</v>
      </c>
      <c r="M457" s="36">
        <f t="shared" si="318"/>
        <v>124926</v>
      </c>
      <c r="N457" s="36">
        <f t="shared" si="319"/>
        <v>122166.89</v>
      </c>
      <c r="O457" s="36">
        <f t="shared" si="320"/>
        <v>126910</v>
      </c>
      <c r="P457" s="36">
        <f t="shared" si="321"/>
        <v>124056.97</v>
      </c>
      <c r="Q457" s="36">
        <f t="shared" si="322"/>
        <v>128894</v>
      </c>
      <c r="R457" s="36">
        <f t="shared" si="323"/>
        <v>125959.21</v>
      </c>
      <c r="S457" s="36">
        <f t="shared" si="324"/>
        <v>130878</v>
      </c>
      <c r="T457" s="36">
        <f t="shared" si="325"/>
        <v>127873.69</v>
      </c>
      <c r="U457" s="36">
        <f t="shared" si="326"/>
        <v>132862</v>
      </c>
      <c r="V457" s="36">
        <f t="shared" si="327"/>
        <v>129800.49</v>
      </c>
      <c r="W457" s="36">
        <f t="shared" si="328"/>
        <v>134846</v>
      </c>
      <c r="X457" s="36">
        <f t="shared" si="329"/>
        <v>131739.69</v>
      </c>
      <c r="Y457" s="36">
        <f t="shared" si="330"/>
        <v>136830</v>
      </c>
      <c r="Z457" s="36">
        <f t="shared" si="331"/>
        <v>133691.37</v>
      </c>
      <c r="AA457" s="36">
        <f t="shared" si="332"/>
        <v>138814</v>
      </c>
      <c r="AB457" s="36">
        <f t="shared" si="333"/>
        <v>135655.6</v>
      </c>
      <c r="AC457" s="41">
        <f t="shared" si="338"/>
        <v>136349.67000000001</v>
      </c>
      <c r="AD457" s="36">
        <f t="shared" si="339"/>
        <v>140798</v>
      </c>
      <c r="AE457" s="36">
        <f t="shared" si="340"/>
        <v>138331.01</v>
      </c>
      <c r="AF457" s="36">
        <f t="shared" si="341"/>
        <v>142782</v>
      </c>
      <c r="AG457" s="36">
        <f t="shared" si="342"/>
        <v>140325.09</v>
      </c>
      <c r="AH457" s="36">
        <f t="shared" si="343"/>
        <v>144766</v>
      </c>
      <c r="AI457" s="36">
        <f t="shared" si="344"/>
        <v>142332</v>
      </c>
      <c r="AJ457" s="36">
        <f t="shared" si="345"/>
        <v>146750</v>
      </c>
      <c r="AK457" s="36">
        <f t="shared" si="346"/>
        <v>144351.82999999999</v>
      </c>
      <c r="AL457" s="36">
        <f t="shared" si="347"/>
        <v>148734</v>
      </c>
      <c r="AM457" s="36">
        <f t="shared" si="348"/>
        <v>146384.65</v>
      </c>
      <c r="AN457" s="36">
        <f t="shared" si="349"/>
        <v>150718</v>
      </c>
      <c r="AO457" s="36">
        <f t="shared" si="350"/>
        <v>148430.54999999999</v>
      </c>
      <c r="AP457" s="36">
        <f t="shared" si="351"/>
        <v>152702</v>
      </c>
      <c r="AQ457" s="36">
        <f t="shared" si="352"/>
        <v>150489.60999999999</v>
      </c>
      <c r="AR457" s="36">
        <f t="shared" si="353"/>
        <v>154686</v>
      </c>
      <c r="AS457" s="36">
        <f t="shared" si="354"/>
        <v>152561.92000000001</v>
      </c>
      <c r="AT457" s="36">
        <f t="shared" si="355"/>
        <v>156670</v>
      </c>
      <c r="AU457" s="36">
        <f t="shared" si="356"/>
        <v>154647.57</v>
      </c>
      <c r="AV457" s="36">
        <f t="shared" si="357"/>
        <v>158654</v>
      </c>
      <c r="AW457" s="36">
        <f t="shared" si="358"/>
        <v>156746.64000000001</v>
      </c>
      <c r="AX457" s="36">
        <f t="shared" si="359"/>
        <v>160638</v>
      </c>
      <c r="AY457" s="36">
        <f t="shared" si="360"/>
        <v>158859.21</v>
      </c>
      <c r="AZ457" s="36">
        <f t="shared" si="361"/>
        <v>162622</v>
      </c>
      <c r="BA457" s="36">
        <f t="shared" si="362"/>
        <v>160985.37</v>
      </c>
    </row>
    <row r="458" spans="1:53" x14ac:dyDescent="0.2">
      <c r="A458" s="25">
        <v>43040</v>
      </c>
      <c r="B458" s="36">
        <v>114180</v>
      </c>
      <c r="C458" s="36">
        <v>109893.47</v>
      </c>
      <c r="D458" s="36">
        <v>111320.72</v>
      </c>
      <c r="E458" s="36">
        <f t="shared" si="334"/>
        <v>115850</v>
      </c>
      <c r="F458" s="36">
        <f t="shared" si="335"/>
        <v>113141.02</v>
      </c>
      <c r="G458" s="36">
        <f t="shared" si="336"/>
        <v>117834</v>
      </c>
      <c r="H458" s="36">
        <f t="shared" si="337"/>
        <v>114973.03</v>
      </c>
      <c r="I458" s="36">
        <f t="shared" si="314"/>
        <v>119818</v>
      </c>
      <c r="J458" s="36">
        <f t="shared" si="315"/>
        <v>116816.83</v>
      </c>
      <c r="K458" s="36">
        <f t="shared" si="316"/>
        <v>121802</v>
      </c>
      <c r="L458" s="36">
        <f t="shared" si="317"/>
        <v>118672.49</v>
      </c>
      <c r="M458" s="36">
        <f t="shared" si="318"/>
        <v>123786</v>
      </c>
      <c r="N458" s="36">
        <f t="shared" si="319"/>
        <v>120540.09</v>
      </c>
      <c r="O458" s="36">
        <f t="shared" si="320"/>
        <v>125770</v>
      </c>
      <c r="P458" s="36">
        <f t="shared" si="321"/>
        <v>122419.71</v>
      </c>
      <c r="Q458" s="36">
        <f t="shared" si="322"/>
        <v>127754</v>
      </c>
      <c r="R458" s="36">
        <f t="shared" si="323"/>
        <v>124311.42</v>
      </c>
      <c r="S458" s="36">
        <f t="shared" si="324"/>
        <v>129738</v>
      </c>
      <c r="T458" s="36">
        <f t="shared" si="325"/>
        <v>126215.3</v>
      </c>
      <c r="U458" s="36">
        <f t="shared" si="326"/>
        <v>131722</v>
      </c>
      <c r="V458" s="36">
        <f t="shared" si="327"/>
        <v>128131.43</v>
      </c>
      <c r="W458" s="36">
        <f t="shared" si="328"/>
        <v>133706</v>
      </c>
      <c r="X458" s="36">
        <f t="shared" si="329"/>
        <v>130059.89</v>
      </c>
      <c r="Y458" s="36">
        <f t="shared" si="330"/>
        <v>135690</v>
      </c>
      <c r="Z458" s="36">
        <f t="shared" si="331"/>
        <v>132000.76</v>
      </c>
      <c r="AA458" s="36">
        <f t="shared" si="332"/>
        <v>137674</v>
      </c>
      <c r="AB458" s="36">
        <f t="shared" si="333"/>
        <v>133954.10999999999</v>
      </c>
      <c r="AC458" s="41">
        <f t="shared" si="338"/>
        <v>134642.48000000001</v>
      </c>
      <c r="AD458" s="36">
        <f t="shared" si="339"/>
        <v>139658</v>
      </c>
      <c r="AE458" s="36">
        <f t="shared" si="340"/>
        <v>136612.82999999999</v>
      </c>
      <c r="AF458" s="36">
        <f t="shared" si="341"/>
        <v>141642</v>
      </c>
      <c r="AG458" s="36">
        <f t="shared" si="342"/>
        <v>138595.85999999999</v>
      </c>
      <c r="AH458" s="36">
        <f t="shared" si="343"/>
        <v>143626</v>
      </c>
      <c r="AI458" s="36">
        <f t="shared" si="344"/>
        <v>140591.65</v>
      </c>
      <c r="AJ458" s="36">
        <f t="shared" si="345"/>
        <v>145610</v>
      </c>
      <c r="AK458" s="36">
        <f t="shared" si="346"/>
        <v>142600.28</v>
      </c>
      <c r="AL458" s="36">
        <f t="shared" si="347"/>
        <v>147594</v>
      </c>
      <c r="AM458" s="36">
        <f t="shared" si="348"/>
        <v>144621.82999999999</v>
      </c>
      <c r="AN458" s="36">
        <f t="shared" si="349"/>
        <v>149578</v>
      </c>
      <c r="AO458" s="36">
        <f t="shared" si="350"/>
        <v>146656.39000000001</v>
      </c>
      <c r="AP458" s="36">
        <f t="shared" si="351"/>
        <v>151562</v>
      </c>
      <c r="AQ458" s="36">
        <f t="shared" si="352"/>
        <v>148704.04</v>
      </c>
      <c r="AR458" s="36">
        <f t="shared" si="353"/>
        <v>153546</v>
      </c>
      <c r="AS458" s="36">
        <f t="shared" si="354"/>
        <v>150764.85999999999</v>
      </c>
      <c r="AT458" s="36">
        <f t="shared" si="355"/>
        <v>155530</v>
      </c>
      <c r="AU458" s="36">
        <f t="shared" si="356"/>
        <v>152838.94</v>
      </c>
      <c r="AV458" s="36">
        <f t="shared" si="357"/>
        <v>157514</v>
      </c>
      <c r="AW458" s="36">
        <f t="shared" si="358"/>
        <v>154926.37</v>
      </c>
      <c r="AX458" s="36">
        <f t="shared" si="359"/>
        <v>159498</v>
      </c>
      <c r="AY458" s="36">
        <f t="shared" si="360"/>
        <v>157027.23000000001</v>
      </c>
      <c r="AZ458" s="36">
        <f t="shared" si="361"/>
        <v>161482</v>
      </c>
      <c r="BA458" s="36">
        <f t="shared" si="362"/>
        <v>159141.60999999999</v>
      </c>
    </row>
    <row r="459" spans="1:53" x14ac:dyDescent="0.2">
      <c r="A459" s="25">
        <v>43070</v>
      </c>
      <c r="B459" s="36">
        <v>113040</v>
      </c>
      <c r="C459" s="36">
        <v>108342.85</v>
      </c>
      <c r="D459" s="36">
        <v>109755.85</v>
      </c>
      <c r="E459" s="36">
        <f t="shared" si="334"/>
        <v>114710</v>
      </c>
      <c r="F459" s="36">
        <f t="shared" si="335"/>
        <v>111566.08</v>
      </c>
      <c r="G459" s="36">
        <f t="shared" si="336"/>
        <v>116694</v>
      </c>
      <c r="H459" s="36">
        <f t="shared" si="337"/>
        <v>113387.96</v>
      </c>
      <c r="I459" s="36">
        <f t="shared" si="314"/>
        <v>118678</v>
      </c>
      <c r="J459" s="36">
        <f t="shared" si="315"/>
        <v>115221.56</v>
      </c>
      <c r="K459" s="36">
        <f t="shared" si="316"/>
        <v>120662</v>
      </c>
      <c r="L459" s="36">
        <f t="shared" si="317"/>
        <v>117066.96</v>
      </c>
      <c r="M459" s="36">
        <f t="shared" si="318"/>
        <v>122646</v>
      </c>
      <c r="N459" s="36">
        <f t="shared" si="319"/>
        <v>118924.23</v>
      </c>
      <c r="O459" s="36">
        <f t="shared" si="320"/>
        <v>124630</v>
      </c>
      <c r="P459" s="36">
        <f t="shared" si="321"/>
        <v>120793.45</v>
      </c>
      <c r="Q459" s="36">
        <f t="shared" si="322"/>
        <v>126614</v>
      </c>
      <c r="R459" s="36">
        <f t="shared" si="323"/>
        <v>122674.7</v>
      </c>
      <c r="S459" s="36">
        <f t="shared" si="324"/>
        <v>128598</v>
      </c>
      <c r="T459" s="36">
        <f t="shared" si="325"/>
        <v>124568.05</v>
      </c>
      <c r="U459" s="36">
        <f t="shared" si="326"/>
        <v>130582</v>
      </c>
      <c r="V459" s="36">
        <f t="shared" si="327"/>
        <v>126473.58</v>
      </c>
      <c r="W459" s="36">
        <f t="shared" si="328"/>
        <v>132566</v>
      </c>
      <c r="X459" s="36">
        <f t="shared" si="329"/>
        <v>128391.37</v>
      </c>
      <c r="Y459" s="36">
        <f t="shared" si="330"/>
        <v>134550</v>
      </c>
      <c r="Z459" s="36">
        <f t="shared" si="331"/>
        <v>130321.5</v>
      </c>
      <c r="AA459" s="36">
        <f t="shared" si="332"/>
        <v>136534</v>
      </c>
      <c r="AB459" s="36">
        <f t="shared" si="333"/>
        <v>132264.04999999999</v>
      </c>
      <c r="AC459" s="41">
        <f t="shared" si="338"/>
        <v>132946.72</v>
      </c>
      <c r="AD459" s="36">
        <f t="shared" si="339"/>
        <v>138518</v>
      </c>
      <c r="AE459" s="36">
        <f t="shared" si="340"/>
        <v>134906.16</v>
      </c>
      <c r="AF459" s="36">
        <f t="shared" si="341"/>
        <v>140502</v>
      </c>
      <c r="AG459" s="36">
        <f t="shared" si="342"/>
        <v>136878.21</v>
      </c>
      <c r="AH459" s="36">
        <f t="shared" si="343"/>
        <v>142486</v>
      </c>
      <c r="AI459" s="36">
        <f t="shared" si="344"/>
        <v>138862.95000000001</v>
      </c>
      <c r="AJ459" s="36">
        <f t="shared" si="345"/>
        <v>144470</v>
      </c>
      <c r="AK459" s="36">
        <f t="shared" si="346"/>
        <v>140860.46</v>
      </c>
      <c r="AL459" s="36">
        <f t="shared" si="347"/>
        <v>146454</v>
      </c>
      <c r="AM459" s="36">
        <f t="shared" si="348"/>
        <v>142870.82</v>
      </c>
      <c r="AN459" s="36">
        <f t="shared" si="349"/>
        <v>148438</v>
      </c>
      <c r="AO459" s="36">
        <f t="shared" si="350"/>
        <v>144894.10999999999</v>
      </c>
      <c r="AP459" s="36">
        <f t="shared" si="351"/>
        <v>150422</v>
      </c>
      <c r="AQ459" s="36">
        <f t="shared" si="352"/>
        <v>146930.42000000001</v>
      </c>
      <c r="AR459" s="36">
        <f t="shared" si="353"/>
        <v>152406</v>
      </c>
      <c r="AS459" s="36">
        <f t="shared" si="354"/>
        <v>148979.82999999999</v>
      </c>
      <c r="AT459" s="36">
        <f t="shared" si="355"/>
        <v>154390</v>
      </c>
      <c r="AU459" s="36">
        <f t="shared" si="356"/>
        <v>151042.43</v>
      </c>
      <c r="AV459" s="36">
        <f t="shared" si="357"/>
        <v>156374</v>
      </c>
      <c r="AW459" s="36">
        <f t="shared" si="358"/>
        <v>153118.29999999999</v>
      </c>
      <c r="AX459" s="36">
        <f t="shared" si="359"/>
        <v>158358</v>
      </c>
      <c r="AY459" s="36">
        <f t="shared" si="360"/>
        <v>155207.53</v>
      </c>
      <c r="AZ459" s="36">
        <f t="shared" si="361"/>
        <v>160342</v>
      </c>
      <c r="BA459" s="36">
        <f t="shared" si="362"/>
        <v>157310.20000000001</v>
      </c>
    </row>
    <row r="460" spans="1:53" x14ac:dyDescent="0.2">
      <c r="A460" s="25">
        <v>43101</v>
      </c>
      <c r="B460" s="36">
        <v>111900</v>
      </c>
      <c r="C460" s="36">
        <v>106802.92</v>
      </c>
      <c r="D460" s="36">
        <v>108201.67</v>
      </c>
      <c r="E460" s="36">
        <f t="shared" si="334"/>
        <v>113570</v>
      </c>
      <c r="F460" s="36">
        <f t="shared" si="335"/>
        <v>110001.9</v>
      </c>
      <c r="G460" s="36">
        <f t="shared" si="336"/>
        <v>115554</v>
      </c>
      <c r="H460" s="36">
        <f t="shared" si="337"/>
        <v>111813.71</v>
      </c>
      <c r="I460" s="36">
        <f t="shared" si="314"/>
        <v>117538</v>
      </c>
      <c r="J460" s="36">
        <f t="shared" si="315"/>
        <v>113637.18</v>
      </c>
      <c r="K460" s="36">
        <f t="shared" si="316"/>
        <v>119522</v>
      </c>
      <c r="L460" s="36">
        <f t="shared" si="317"/>
        <v>115472.38</v>
      </c>
      <c r="M460" s="36">
        <f t="shared" si="318"/>
        <v>121506</v>
      </c>
      <c r="N460" s="36">
        <f t="shared" si="319"/>
        <v>117319.39</v>
      </c>
      <c r="O460" s="36">
        <f t="shared" si="320"/>
        <v>123490</v>
      </c>
      <c r="P460" s="36">
        <f t="shared" si="321"/>
        <v>119178.28</v>
      </c>
      <c r="Q460" s="36">
        <f t="shared" si="322"/>
        <v>125474</v>
      </c>
      <c r="R460" s="36">
        <f t="shared" si="323"/>
        <v>121049.13</v>
      </c>
      <c r="S460" s="36">
        <f t="shared" si="324"/>
        <v>127458</v>
      </c>
      <c r="T460" s="36">
        <f t="shared" si="325"/>
        <v>122932.02</v>
      </c>
      <c r="U460" s="36">
        <f t="shared" si="326"/>
        <v>129442</v>
      </c>
      <c r="V460" s="36">
        <f t="shared" si="327"/>
        <v>124827.03</v>
      </c>
      <c r="W460" s="36">
        <f t="shared" si="328"/>
        <v>131426</v>
      </c>
      <c r="X460" s="36">
        <f t="shared" si="329"/>
        <v>126734.23</v>
      </c>
      <c r="Y460" s="36">
        <f t="shared" si="330"/>
        <v>133410</v>
      </c>
      <c r="Z460" s="36">
        <f t="shared" si="331"/>
        <v>128653.7</v>
      </c>
      <c r="AA460" s="36">
        <f t="shared" si="332"/>
        <v>135394</v>
      </c>
      <c r="AB460" s="36">
        <f t="shared" si="333"/>
        <v>130585.52</v>
      </c>
      <c r="AC460" s="41">
        <f t="shared" si="338"/>
        <v>131262.49</v>
      </c>
      <c r="AD460" s="36">
        <f t="shared" si="339"/>
        <v>137378</v>
      </c>
      <c r="AE460" s="36">
        <f t="shared" si="340"/>
        <v>133211.09</v>
      </c>
      <c r="AF460" s="36">
        <f t="shared" si="341"/>
        <v>139362</v>
      </c>
      <c r="AG460" s="36">
        <f t="shared" si="342"/>
        <v>135172.23000000001</v>
      </c>
      <c r="AH460" s="36">
        <f t="shared" si="343"/>
        <v>141346</v>
      </c>
      <c r="AI460" s="36">
        <f t="shared" si="344"/>
        <v>137145.99</v>
      </c>
      <c r="AJ460" s="36">
        <f t="shared" si="345"/>
        <v>143330</v>
      </c>
      <c r="AK460" s="36">
        <f t="shared" si="346"/>
        <v>139132.45000000001</v>
      </c>
      <c r="AL460" s="36">
        <f t="shared" si="347"/>
        <v>145314</v>
      </c>
      <c r="AM460" s="36">
        <f t="shared" si="348"/>
        <v>141131.69</v>
      </c>
      <c r="AN460" s="36">
        <f t="shared" si="349"/>
        <v>147298</v>
      </c>
      <c r="AO460" s="36">
        <f t="shared" si="350"/>
        <v>143143.79</v>
      </c>
      <c r="AP460" s="36">
        <f t="shared" si="351"/>
        <v>149282</v>
      </c>
      <c r="AQ460" s="36">
        <f t="shared" si="352"/>
        <v>145168.84</v>
      </c>
      <c r="AR460" s="36">
        <f t="shared" si="353"/>
        <v>151266</v>
      </c>
      <c r="AS460" s="36">
        <f t="shared" si="354"/>
        <v>147206.92000000001</v>
      </c>
      <c r="AT460" s="36">
        <f t="shared" si="355"/>
        <v>153250</v>
      </c>
      <c r="AU460" s="36">
        <f t="shared" si="356"/>
        <v>149258.10999999999</v>
      </c>
      <c r="AV460" s="36">
        <f t="shared" si="357"/>
        <v>155234</v>
      </c>
      <c r="AW460" s="36">
        <f t="shared" si="358"/>
        <v>151322.5</v>
      </c>
      <c r="AX460" s="36">
        <f t="shared" si="359"/>
        <v>157218</v>
      </c>
      <c r="AY460" s="36">
        <f t="shared" si="360"/>
        <v>153400.17000000001</v>
      </c>
      <c r="AZ460" s="36">
        <f t="shared" si="361"/>
        <v>159202</v>
      </c>
      <c r="BA460" s="36">
        <f t="shared" si="362"/>
        <v>155491.21</v>
      </c>
    </row>
    <row r="461" spans="1:53" x14ac:dyDescent="0.2">
      <c r="A461" s="25">
        <v>43132</v>
      </c>
      <c r="B461" s="36">
        <v>110760</v>
      </c>
      <c r="C461" s="36">
        <v>105273.46</v>
      </c>
      <c r="D461" s="36">
        <v>106657.96</v>
      </c>
      <c r="E461" s="36">
        <f t="shared" si="334"/>
        <v>112430</v>
      </c>
      <c r="F461" s="36">
        <f t="shared" si="335"/>
        <v>108448.26</v>
      </c>
      <c r="G461" s="36">
        <f t="shared" si="336"/>
        <v>114414</v>
      </c>
      <c r="H461" s="36">
        <f t="shared" si="337"/>
        <v>110250.08</v>
      </c>
      <c r="I461" s="36">
        <f t="shared" si="314"/>
        <v>116398</v>
      </c>
      <c r="J461" s="36">
        <f t="shared" si="315"/>
        <v>112063.49</v>
      </c>
      <c r="K461" s="36">
        <f t="shared" si="316"/>
        <v>118382</v>
      </c>
      <c r="L461" s="36">
        <f t="shared" si="317"/>
        <v>113888.57</v>
      </c>
      <c r="M461" s="36">
        <f t="shared" si="318"/>
        <v>120366</v>
      </c>
      <c r="N461" s="36">
        <f t="shared" si="319"/>
        <v>115725.39</v>
      </c>
      <c r="O461" s="36">
        <f t="shared" si="320"/>
        <v>122350</v>
      </c>
      <c r="P461" s="36">
        <f t="shared" si="321"/>
        <v>117574.03</v>
      </c>
      <c r="Q461" s="36">
        <f t="shared" si="322"/>
        <v>124334</v>
      </c>
      <c r="R461" s="36">
        <f t="shared" si="323"/>
        <v>119434.56</v>
      </c>
      <c r="S461" s="36">
        <f t="shared" si="324"/>
        <v>126318</v>
      </c>
      <c r="T461" s="36">
        <f t="shared" si="325"/>
        <v>121307.06</v>
      </c>
      <c r="U461" s="36">
        <f t="shared" si="326"/>
        <v>128302</v>
      </c>
      <c r="V461" s="36">
        <f t="shared" si="327"/>
        <v>123191.61</v>
      </c>
      <c r="W461" s="36">
        <f t="shared" si="328"/>
        <v>130286</v>
      </c>
      <c r="X461" s="36">
        <f t="shared" si="329"/>
        <v>125088.29</v>
      </c>
      <c r="Y461" s="36">
        <f t="shared" si="330"/>
        <v>132270</v>
      </c>
      <c r="Z461" s="36">
        <f t="shared" si="331"/>
        <v>126997.17</v>
      </c>
      <c r="AA461" s="36">
        <f t="shared" si="332"/>
        <v>134254</v>
      </c>
      <c r="AB461" s="36">
        <f t="shared" si="333"/>
        <v>128918.33</v>
      </c>
      <c r="AC461" s="41">
        <f t="shared" si="338"/>
        <v>129589.6</v>
      </c>
      <c r="AD461" s="36">
        <f t="shared" si="339"/>
        <v>136238</v>
      </c>
      <c r="AE461" s="36">
        <f t="shared" si="340"/>
        <v>131527.44</v>
      </c>
      <c r="AF461" s="36">
        <f t="shared" si="341"/>
        <v>138222</v>
      </c>
      <c r="AG461" s="36">
        <f t="shared" si="342"/>
        <v>133477.75</v>
      </c>
      <c r="AH461" s="36">
        <f t="shared" si="343"/>
        <v>140206</v>
      </c>
      <c r="AI461" s="36">
        <f t="shared" si="344"/>
        <v>135440.60999999999</v>
      </c>
      <c r="AJ461" s="36">
        <f t="shared" si="345"/>
        <v>142190</v>
      </c>
      <c r="AK461" s="36">
        <f t="shared" si="346"/>
        <v>137416.1</v>
      </c>
      <c r="AL461" s="36">
        <f t="shared" si="347"/>
        <v>144174</v>
      </c>
      <c r="AM461" s="36">
        <f t="shared" si="348"/>
        <v>139404.29999999999</v>
      </c>
      <c r="AN461" s="36">
        <f t="shared" si="349"/>
        <v>146158</v>
      </c>
      <c r="AO461" s="36">
        <f t="shared" si="350"/>
        <v>141405.29</v>
      </c>
      <c r="AP461" s="36">
        <f t="shared" si="351"/>
        <v>148142</v>
      </c>
      <c r="AQ461" s="36">
        <f t="shared" si="352"/>
        <v>143419.15</v>
      </c>
      <c r="AR461" s="36">
        <f t="shared" si="353"/>
        <v>150126</v>
      </c>
      <c r="AS461" s="36">
        <f t="shared" si="354"/>
        <v>145445.97</v>
      </c>
      <c r="AT461" s="36">
        <f t="shared" si="355"/>
        <v>152110</v>
      </c>
      <c r="AU461" s="36">
        <f t="shared" si="356"/>
        <v>147485.82999999999</v>
      </c>
      <c r="AV461" s="36">
        <f t="shared" si="357"/>
        <v>154094</v>
      </c>
      <c r="AW461" s="36">
        <f t="shared" si="358"/>
        <v>149538.82</v>
      </c>
      <c r="AX461" s="36">
        <f t="shared" si="359"/>
        <v>156078</v>
      </c>
      <c r="AY461" s="36">
        <f t="shared" si="360"/>
        <v>151605.01999999999</v>
      </c>
      <c r="AZ461" s="36">
        <f t="shared" si="361"/>
        <v>158062</v>
      </c>
      <c r="BA461" s="36">
        <f t="shared" si="362"/>
        <v>153684.51</v>
      </c>
    </row>
    <row r="462" spans="1:53" x14ac:dyDescent="0.2">
      <c r="A462" s="25">
        <v>43160</v>
      </c>
      <c r="B462" s="36">
        <v>109620</v>
      </c>
      <c r="C462" s="36">
        <v>103754.55</v>
      </c>
      <c r="D462" s="36">
        <v>105124.8</v>
      </c>
      <c r="E462" s="36">
        <f t="shared" si="334"/>
        <v>111290</v>
      </c>
      <c r="F462" s="36">
        <f t="shared" si="335"/>
        <v>106905.23</v>
      </c>
      <c r="G462" s="36">
        <f t="shared" si="336"/>
        <v>113274</v>
      </c>
      <c r="H462" s="36">
        <f t="shared" si="337"/>
        <v>108697.12</v>
      </c>
      <c r="I462" s="36">
        <f t="shared" si="314"/>
        <v>115258</v>
      </c>
      <c r="J462" s="36">
        <f t="shared" si="315"/>
        <v>110500.54</v>
      </c>
      <c r="K462" s="36">
        <f t="shared" si="316"/>
        <v>117242</v>
      </c>
      <c r="L462" s="36">
        <f t="shared" si="317"/>
        <v>112315.56</v>
      </c>
      <c r="M462" s="36">
        <f t="shared" si="318"/>
        <v>119226</v>
      </c>
      <c r="N462" s="36">
        <f t="shared" si="319"/>
        <v>114142.26</v>
      </c>
      <c r="O462" s="36">
        <f t="shared" si="320"/>
        <v>121210</v>
      </c>
      <c r="P462" s="36">
        <f t="shared" si="321"/>
        <v>115980.71</v>
      </c>
      <c r="Q462" s="36">
        <f t="shared" si="322"/>
        <v>123194</v>
      </c>
      <c r="R462" s="36">
        <f t="shared" si="323"/>
        <v>117830.99</v>
      </c>
      <c r="S462" s="36">
        <f t="shared" si="324"/>
        <v>125178</v>
      </c>
      <c r="T462" s="36">
        <f t="shared" si="325"/>
        <v>119693.18</v>
      </c>
      <c r="U462" s="36">
        <f t="shared" si="326"/>
        <v>127162</v>
      </c>
      <c r="V462" s="36">
        <f t="shared" si="327"/>
        <v>121567.35</v>
      </c>
      <c r="W462" s="36">
        <f t="shared" si="328"/>
        <v>129146</v>
      </c>
      <c r="X462" s="36">
        <f t="shared" si="329"/>
        <v>123453.58</v>
      </c>
      <c r="Y462" s="36">
        <f t="shared" si="330"/>
        <v>131130</v>
      </c>
      <c r="Z462" s="36">
        <f t="shared" si="331"/>
        <v>125351.94</v>
      </c>
      <c r="AA462" s="36">
        <f t="shared" si="332"/>
        <v>133114</v>
      </c>
      <c r="AB462" s="36">
        <f t="shared" si="333"/>
        <v>127262.52</v>
      </c>
      <c r="AC462" s="41">
        <f t="shared" si="338"/>
        <v>127928.09</v>
      </c>
      <c r="AD462" s="36">
        <f t="shared" si="339"/>
        <v>135098</v>
      </c>
      <c r="AE462" s="36">
        <f t="shared" si="340"/>
        <v>129855.24</v>
      </c>
      <c r="AF462" s="36">
        <f t="shared" si="341"/>
        <v>137082</v>
      </c>
      <c r="AG462" s="36">
        <f t="shared" si="342"/>
        <v>131794.79</v>
      </c>
      <c r="AH462" s="36">
        <f t="shared" si="343"/>
        <v>139066</v>
      </c>
      <c r="AI462" s="36">
        <f t="shared" si="344"/>
        <v>133746.82</v>
      </c>
      <c r="AJ462" s="36">
        <f t="shared" si="345"/>
        <v>141050</v>
      </c>
      <c r="AK462" s="36">
        <f t="shared" si="346"/>
        <v>135711.41</v>
      </c>
      <c r="AL462" s="36">
        <f t="shared" si="347"/>
        <v>143034</v>
      </c>
      <c r="AM462" s="36">
        <f t="shared" si="348"/>
        <v>137688.64000000001</v>
      </c>
      <c r="AN462" s="36">
        <f t="shared" si="349"/>
        <v>145018</v>
      </c>
      <c r="AO462" s="36">
        <f t="shared" si="350"/>
        <v>139678.59</v>
      </c>
      <c r="AP462" s="36">
        <f t="shared" si="351"/>
        <v>147002</v>
      </c>
      <c r="AQ462" s="36">
        <f t="shared" si="352"/>
        <v>141681.34</v>
      </c>
      <c r="AR462" s="36">
        <f t="shared" si="353"/>
        <v>148986</v>
      </c>
      <c r="AS462" s="36">
        <f t="shared" si="354"/>
        <v>143696.98000000001</v>
      </c>
      <c r="AT462" s="36">
        <f t="shared" si="355"/>
        <v>150970</v>
      </c>
      <c r="AU462" s="36">
        <f t="shared" si="356"/>
        <v>145725.59</v>
      </c>
      <c r="AV462" s="36">
        <f t="shared" si="357"/>
        <v>152954</v>
      </c>
      <c r="AW462" s="36">
        <f t="shared" si="358"/>
        <v>147767.25</v>
      </c>
      <c r="AX462" s="36">
        <f t="shared" si="359"/>
        <v>154938</v>
      </c>
      <c r="AY462" s="36">
        <f t="shared" si="360"/>
        <v>149822.04999999999</v>
      </c>
      <c r="AZ462" s="36">
        <f t="shared" si="361"/>
        <v>156922</v>
      </c>
      <c r="BA462" s="36">
        <f t="shared" si="362"/>
        <v>151890.07</v>
      </c>
    </row>
    <row r="463" spans="1:53" x14ac:dyDescent="0.2">
      <c r="A463" s="25">
        <v>43191</v>
      </c>
      <c r="B463" s="36">
        <v>108480</v>
      </c>
      <c r="C463" s="36">
        <v>102246.11</v>
      </c>
      <c r="D463" s="36">
        <v>103602.11</v>
      </c>
      <c r="E463" s="36">
        <f t="shared" si="334"/>
        <v>110150</v>
      </c>
      <c r="F463" s="36">
        <f t="shared" si="335"/>
        <v>105372.75</v>
      </c>
      <c r="G463" s="36">
        <f t="shared" si="336"/>
        <v>112134</v>
      </c>
      <c r="H463" s="36">
        <f t="shared" si="337"/>
        <v>107154.78</v>
      </c>
      <c r="I463" s="36">
        <f t="shared" si="314"/>
        <v>114118</v>
      </c>
      <c r="J463" s="36">
        <f t="shared" si="315"/>
        <v>108948.28</v>
      </c>
      <c r="K463" s="36">
        <f t="shared" si="316"/>
        <v>116102</v>
      </c>
      <c r="L463" s="36">
        <f t="shared" si="317"/>
        <v>110753.31</v>
      </c>
      <c r="M463" s="36">
        <f t="shared" si="318"/>
        <v>118086</v>
      </c>
      <c r="N463" s="36">
        <f t="shared" si="319"/>
        <v>112569.96</v>
      </c>
      <c r="O463" s="36">
        <f t="shared" si="320"/>
        <v>120070</v>
      </c>
      <c r="P463" s="36">
        <f t="shared" si="321"/>
        <v>114398.3</v>
      </c>
      <c r="Q463" s="36">
        <f t="shared" si="322"/>
        <v>122054</v>
      </c>
      <c r="R463" s="36">
        <f t="shared" si="323"/>
        <v>116238.39999999999</v>
      </c>
      <c r="S463" s="36">
        <f t="shared" si="324"/>
        <v>124038</v>
      </c>
      <c r="T463" s="36">
        <f t="shared" si="325"/>
        <v>118090.34</v>
      </c>
      <c r="U463" s="36">
        <f t="shared" si="326"/>
        <v>126022</v>
      </c>
      <c r="V463" s="36">
        <f t="shared" si="327"/>
        <v>119954.19</v>
      </c>
      <c r="W463" s="36">
        <f t="shared" si="328"/>
        <v>128006</v>
      </c>
      <c r="X463" s="36">
        <f t="shared" si="329"/>
        <v>121830.04</v>
      </c>
      <c r="Y463" s="36">
        <f t="shared" si="330"/>
        <v>129990</v>
      </c>
      <c r="Z463" s="36">
        <f t="shared" si="331"/>
        <v>123717.96</v>
      </c>
      <c r="AA463" s="36">
        <f t="shared" si="332"/>
        <v>131974</v>
      </c>
      <c r="AB463" s="36">
        <f t="shared" si="333"/>
        <v>125618.02</v>
      </c>
      <c r="AC463" s="41">
        <f t="shared" si="338"/>
        <v>126277.89</v>
      </c>
      <c r="AD463" s="36">
        <f t="shared" si="339"/>
        <v>133958</v>
      </c>
      <c r="AE463" s="36">
        <f t="shared" si="340"/>
        <v>128194.42</v>
      </c>
      <c r="AF463" s="36">
        <f t="shared" si="341"/>
        <v>135942</v>
      </c>
      <c r="AG463" s="36">
        <f t="shared" si="342"/>
        <v>130123.28</v>
      </c>
      <c r="AH463" s="36">
        <f t="shared" si="343"/>
        <v>137926</v>
      </c>
      <c r="AI463" s="36">
        <f t="shared" si="344"/>
        <v>132064.56</v>
      </c>
      <c r="AJ463" s="36">
        <f t="shared" si="345"/>
        <v>139910</v>
      </c>
      <c r="AK463" s="36">
        <f t="shared" si="346"/>
        <v>134018.32999999999</v>
      </c>
      <c r="AL463" s="36">
        <f t="shared" si="347"/>
        <v>141894</v>
      </c>
      <c r="AM463" s="36">
        <f t="shared" si="348"/>
        <v>135984.67000000001</v>
      </c>
      <c r="AN463" s="36">
        <f t="shared" si="349"/>
        <v>143878</v>
      </c>
      <c r="AO463" s="36">
        <f t="shared" si="350"/>
        <v>137963.66</v>
      </c>
      <c r="AP463" s="36">
        <f t="shared" si="351"/>
        <v>145862</v>
      </c>
      <c r="AQ463" s="36">
        <f t="shared" si="352"/>
        <v>139955.38</v>
      </c>
      <c r="AR463" s="36">
        <f t="shared" si="353"/>
        <v>147846</v>
      </c>
      <c r="AS463" s="36">
        <f t="shared" si="354"/>
        <v>141959.92000000001</v>
      </c>
      <c r="AT463" s="36">
        <f t="shared" si="355"/>
        <v>149830</v>
      </c>
      <c r="AU463" s="36">
        <f t="shared" si="356"/>
        <v>143977.35</v>
      </c>
      <c r="AV463" s="36">
        <f t="shared" si="357"/>
        <v>151814</v>
      </c>
      <c r="AW463" s="36">
        <f t="shared" si="358"/>
        <v>146007.76</v>
      </c>
      <c r="AX463" s="36">
        <f t="shared" si="359"/>
        <v>153798</v>
      </c>
      <c r="AY463" s="36">
        <f t="shared" si="360"/>
        <v>148051.24</v>
      </c>
      <c r="AZ463" s="36">
        <f t="shared" si="361"/>
        <v>155782</v>
      </c>
      <c r="BA463" s="36">
        <f t="shared" si="362"/>
        <v>150107.85999999999</v>
      </c>
    </row>
    <row r="464" spans="1:53" x14ac:dyDescent="0.2">
      <c r="A464" s="25">
        <v>43221</v>
      </c>
      <c r="B464" s="36">
        <v>107340</v>
      </c>
      <c r="C464" s="36">
        <v>100757.97</v>
      </c>
      <c r="D464" s="36">
        <v>102099.72</v>
      </c>
      <c r="E464" s="36">
        <f t="shared" si="334"/>
        <v>109010</v>
      </c>
      <c r="F464" s="36">
        <f t="shared" si="335"/>
        <v>103860.69</v>
      </c>
      <c r="G464" s="36">
        <f t="shared" si="336"/>
        <v>110994</v>
      </c>
      <c r="H464" s="36">
        <f t="shared" si="337"/>
        <v>105632.99</v>
      </c>
      <c r="I464" s="36">
        <f t="shared" si="314"/>
        <v>112978</v>
      </c>
      <c r="J464" s="36">
        <f t="shared" si="315"/>
        <v>107416.69</v>
      </c>
      <c r="K464" s="36">
        <f t="shared" si="316"/>
        <v>114962</v>
      </c>
      <c r="L464" s="36">
        <f t="shared" si="317"/>
        <v>109211.87</v>
      </c>
      <c r="M464" s="36">
        <f t="shared" si="318"/>
        <v>116946</v>
      </c>
      <c r="N464" s="36">
        <f t="shared" si="319"/>
        <v>111018.6</v>
      </c>
      <c r="O464" s="36">
        <f t="shared" si="320"/>
        <v>118930</v>
      </c>
      <c r="P464" s="36">
        <f t="shared" si="321"/>
        <v>112836.96</v>
      </c>
      <c r="Q464" s="36">
        <f t="shared" si="322"/>
        <v>120914</v>
      </c>
      <c r="R464" s="36">
        <f t="shared" si="323"/>
        <v>114667.01</v>
      </c>
      <c r="S464" s="36">
        <f t="shared" si="324"/>
        <v>122898</v>
      </c>
      <c r="T464" s="36">
        <f t="shared" si="325"/>
        <v>116508.84</v>
      </c>
      <c r="U464" s="36">
        <f t="shared" si="326"/>
        <v>124882</v>
      </c>
      <c r="V464" s="36">
        <f t="shared" si="327"/>
        <v>118362.52</v>
      </c>
      <c r="W464" s="36">
        <f t="shared" si="328"/>
        <v>126866</v>
      </c>
      <c r="X464" s="36">
        <f t="shared" si="329"/>
        <v>120228.13</v>
      </c>
      <c r="Y464" s="36">
        <f t="shared" si="330"/>
        <v>128850</v>
      </c>
      <c r="Z464" s="36">
        <f t="shared" si="331"/>
        <v>122105.74</v>
      </c>
      <c r="AA464" s="36">
        <f t="shared" si="332"/>
        <v>130834</v>
      </c>
      <c r="AB464" s="36">
        <f t="shared" si="333"/>
        <v>123995.43</v>
      </c>
      <c r="AC464" s="41">
        <f t="shared" si="338"/>
        <v>124649.60000000001</v>
      </c>
      <c r="AD464" s="36">
        <f t="shared" si="339"/>
        <v>132818</v>
      </c>
      <c r="AE464" s="36">
        <f t="shared" si="340"/>
        <v>126555.66</v>
      </c>
      <c r="AF464" s="36">
        <f t="shared" si="341"/>
        <v>134802</v>
      </c>
      <c r="AG464" s="36">
        <f t="shared" si="342"/>
        <v>128473.98</v>
      </c>
      <c r="AH464" s="36">
        <f t="shared" si="343"/>
        <v>136786</v>
      </c>
      <c r="AI464" s="36">
        <f t="shared" si="344"/>
        <v>130404.64</v>
      </c>
      <c r="AJ464" s="36">
        <f t="shared" si="345"/>
        <v>138770</v>
      </c>
      <c r="AK464" s="36">
        <f t="shared" si="346"/>
        <v>132347.73000000001</v>
      </c>
      <c r="AL464" s="36">
        <f t="shared" si="347"/>
        <v>140754</v>
      </c>
      <c r="AM464" s="36">
        <f t="shared" si="348"/>
        <v>134303.32</v>
      </c>
      <c r="AN464" s="36">
        <f t="shared" si="349"/>
        <v>142738</v>
      </c>
      <c r="AO464" s="36">
        <f t="shared" si="350"/>
        <v>136271.49</v>
      </c>
      <c r="AP464" s="36">
        <f t="shared" si="351"/>
        <v>144722</v>
      </c>
      <c r="AQ464" s="36">
        <f t="shared" si="352"/>
        <v>138252.32</v>
      </c>
      <c r="AR464" s="36">
        <f t="shared" si="353"/>
        <v>146706</v>
      </c>
      <c r="AS464" s="36">
        <f t="shared" si="354"/>
        <v>140245.9</v>
      </c>
      <c r="AT464" s="36">
        <f t="shared" si="355"/>
        <v>148690</v>
      </c>
      <c r="AU464" s="36">
        <f t="shared" si="356"/>
        <v>142252.29999999999</v>
      </c>
      <c r="AV464" s="36">
        <f t="shared" si="357"/>
        <v>150674</v>
      </c>
      <c r="AW464" s="36">
        <f t="shared" si="358"/>
        <v>144271.60999999999</v>
      </c>
      <c r="AX464" s="36">
        <f t="shared" si="359"/>
        <v>152658</v>
      </c>
      <c r="AY464" s="36">
        <f t="shared" si="360"/>
        <v>146303.92000000001</v>
      </c>
      <c r="AZ464" s="36">
        <f t="shared" si="361"/>
        <v>154642</v>
      </c>
      <c r="BA464" s="36">
        <f t="shared" si="362"/>
        <v>148349.29999999999</v>
      </c>
    </row>
    <row r="465" spans="1:53" x14ac:dyDescent="0.2">
      <c r="A465" s="25">
        <v>43252</v>
      </c>
      <c r="B465" s="36">
        <v>106200</v>
      </c>
      <c r="C465" s="36">
        <v>99279.93</v>
      </c>
      <c r="D465" s="36">
        <v>100607.43</v>
      </c>
      <c r="E465" s="36">
        <f t="shared" si="334"/>
        <v>107870</v>
      </c>
      <c r="F465" s="36">
        <f t="shared" si="335"/>
        <v>102358.8</v>
      </c>
      <c r="G465" s="36">
        <f t="shared" si="336"/>
        <v>109854</v>
      </c>
      <c r="H465" s="36">
        <f t="shared" si="337"/>
        <v>104121.44</v>
      </c>
      <c r="I465" s="36">
        <f t="shared" si="314"/>
        <v>111838</v>
      </c>
      <c r="J465" s="36">
        <f t="shared" si="315"/>
        <v>105895.42</v>
      </c>
      <c r="K465" s="36">
        <f t="shared" si="316"/>
        <v>113822</v>
      </c>
      <c r="L465" s="36">
        <f t="shared" si="317"/>
        <v>107680.81</v>
      </c>
      <c r="M465" s="36">
        <f t="shared" si="318"/>
        <v>115806</v>
      </c>
      <c r="N465" s="36">
        <f t="shared" si="319"/>
        <v>109477.69</v>
      </c>
      <c r="O465" s="36">
        <f t="shared" si="320"/>
        <v>117790</v>
      </c>
      <c r="P465" s="36">
        <f t="shared" si="321"/>
        <v>111286.13</v>
      </c>
      <c r="Q465" s="36">
        <f t="shared" si="322"/>
        <v>119774</v>
      </c>
      <c r="R465" s="36">
        <f t="shared" si="323"/>
        <v>113106.21</v>
      </c>
      <c r="S465" s="36">
        <f t="shared" si="324"/>
        <v>121758</v>
      </c>
      <c r="T465" s="36">
        <f t="shared" si="325"/>
        <v>114938</v>
      </c>
      <c r="U465" s="36">
        <f t="shared" si="326"/>
        <v>123742</v>
      </c>
      <c r="V465" s="36">
        <f t="shared" si="327"/>
        <v>116781.57</v>
      </c>
      <c r="W465" s="36">
        <f t="shared" si="328"/>
        <v>125726</v>
      </c>
      <c r="X465" s="36">
        <f t="shared" si="329"/>
        <v>118637</v>
      </c>
      <c r="Y465" s="36">
        <f t="shared" si="330"/>
        <v>127710</v>
      </c>
      <c r="Z465" s="36">
        <f t="shared" si="331"/>
        <v>120504.37</v>
      </c>
      <c r="AA465" s="36">
        <f t="shared" si="332"/>
        <v>129694</v>
      </c>
      <c r="AB465" s="36">
        <f t="shared" si="333"/>
        <v>122383.76</v>
      </c>
      <c r="AC465" s="41">
        <f t="shared" si="338"/>
        <v>123032.23</v>
      </c>
      <c r="AD465" s="36">
        <f t="shared" si="339"/>
        <v>131678</v>
      </c>
      <c r="AE465" s="36">
        <f t="shared" si="340"/>
        <v>124927.88</v>
      </c>
      <c r="AF465" s="36">
        <f t="shared" si="341"/>
        <v>133662</v>
      </c>
      <c r="AG465" s="36">
        <f t="shared" si="342"/>
        <v>126835.73</v>
      </c>
      <c r="AH465" s="36">
        <f t="shared" si="343"/>
        <v>135646</v>
      </c>
      <c r="AI465" s="36">
        <f t="shared" si="344"/>
        <v>128755.85</v>
      </c>
      <c r="AJ465" s="36">
        <f t="shared" si="345"/>
        <v>137630</v>
      </c>
      <c r="AK465" s="36">
        <f t="shared" si="346"/>
        <v>130688.33</v>
      </c>
      <c r="AL465" s="36">
        <f t="shared" si="347"/>
        <v>139614</v>
      </c>
      <c r="AM465" s="36">
        <f t="shared" si="348"/>
        <v>132633.24</v>
      </c>
      <c r="AN465" s="36">
        <f t="shared" si="349"/>
        <v>141598</v>
      </c>
      <c r="AO465" s="36">
        <f t="shared" si="350"/>
        <v>134590.66</v>
      </c>
      <c r="AP465" s="36">
        <f t="shared" si="351"/>
        <v>143582</v>
      </c>
      <c r="AQ465" s="36">
        <f t="shared" si="352"/>
        <v>136560.68</v>
      </c>
      <c r="AR465" s="36">
        <f t="shared" si="353"/>
        <v>145566</v>
      </c>
      <c r="AS465" s="36">
        <f t="shared" si="354"/>
        <v>138543.37</v>
      </c>
      <c r="AT465" s="36">
        <f t="shared" si="355"/>
        <v>147550</v>
      </c>
      <c r="AU465" s="36">
        <f t="shared" si="356"/>
        <v>140538.82</v>
      </c>
      <c r="AV465" s="36">
        <f t="shared" si="357"/>
        <v>149534</v>
      </c>
      <c r="AW465" s="36">
        <f t="shared" si="358"/>
        <v>142547.10999999999</v>
      </c>
      <c r="AX465" s="36">
        <f t="shared" si="359"/>
        <v>151518</v>
      </c>
      <c r="AY465" s="36">
        <f t="shared" si="360"/>
        <v>144568.32000000001</v>
      </c>
      <c r="AZ465" s="36">
        <f t="shared" si="361"/>
        <v>153502</v>
      </c>
      <c r="BA465" s="36">
        <f t="shared" si="362"/>
        <v>146602.54</v>
      </c>
    </row>
    <row r="466" spans="1:53" x14ac:dyDescent="0.2">
      <c r="A466" s="25">
        <v>43282</v>
      </c>
      <c r="B466" s="36">
        <v>105060</v>
      </c>
      <c r="C466" s="36">
        <v>97812.19</v>
      </c>
      <c r="D466" s="36">
        <v>99125.440000000002</v>
      </c>
      <c r="E466" s="36">
        <f t="shared" si="334"/>
        <v>106730</v>
      </c>
      <c r="F466" s="36">
        <f t="shared" si="335"/>
        <v>100867.27</v>
      </c>
      <c r="G466" s="36">
        <f t="shared" si="336"/>
        <v>108714</v>
      </c>
      <c r="H466" s="36">
        <f t="shared" si="337"/>
        <v>102620.31</v>
      </c>
      <c r="I466" s="36">
        <f t="shared" si="314"/>
        <v>110698</v>
      </c>
      <c r="J466" s="36">
        <f t="shared" si="315"/>
        <v>104384.63</v>
      </c>
      <c r="K466" s="36">
        <f t="shared" si="316"/>
        <v>112682</v>
      </c>
      <c r="L466" s="36">
        <f t="shared" si="317"/>
        <v>106160.3</v>
      </c>
      <c r="M466" s="36">
        <f t="shared" si="318"/>
        <v>114666</v>
      </c>
      <c r="N466" s="36">
        <f t="shared" si="319"/>
        <v>107947.4</v>
      </c>
      <c r="O466" s="36">
        <f t="shared" si="320"/>
        <v>116650</v>
      </c>
      <c r="P466" s="36">
        <f t="shared" si="321"/>
        <v>109745.99</v>
      </c>
      <c r="Q466" s="36">
        <f t="shared" si="322"/>
        <v>118634</v>
      </c>
      <c r="R466" s="36">
        <f t="shared" si="323"/>
        <v>111556.16</v>
      </c>
      <c r="S466" s="36">
        <f t="shared" si="324"/>
        <v>120618</v>
      </c>
      <c r="T466" s="36">
        <f t="shared" si="325"/>
        <v>113377.97</v>
      </c>
      <c r="U466" s="36">
        <f t="shared" si="326"/>
        <v>122602</v>
      </c>
      <c r="V466" s="36">
        <f t="shared" si="327"/>
        <v>115211.51</v>
      </c>
      <c r="W466" s="36">
        <f t="shared" si="328"/>
        <v>124586</v>
      </c>
      <c r="X466" s="36">
        <f t="shared" si="329"/>
        <v>117056.84</v>
      </c>
      <c r="Y466" s="36">
        <f t="shared" si="330"/>
        <v>126570</v>
      </c>
      <c r="Z466" s="36">
        <f t="shared" si="331"/>
        <v>118914.05</v>
      </c>
      <c r="AA466" s="36">
        <f t="shared" si="332"/>
        <v>128554</v>
      </c>
      <c r="AB466" s="36">
        <f t="shared" si="333"/>
        <v>120783.2</v>
      </c>
      <c r="AC466" s="41">
        <f t="shared" si="338"/>
        <v>121425.97</v>
      </c>
      <c r="AD466" s="36">
        <f t="shared" si="339"/>
        <v>130538</v>
      </c>
      <c r="AE466" s="36">
        <f t="shared" si="340"/>
        <v>123311.29</v>
      </c>
      <c r="AF466" s="36">
        <f t="shared" si="341"/>
        <v>132522</v>
      </c>
      <c r="AG466" s="36">
        <f t="shared" si="342"/>
        <v>125208.74</v>
      </c>
      <c r="AH466" s="36">
        <f t="shared" si="343"/>
        <v>134506</v>
      </c>
      <c r="AI466" s="36">
        <f t="shared" si="344"/>
        <v>127118.39</v>
      </c>
      <c r="AJ466" s="36">
        <f t="shared" si="345"/>
        <v>136490</v>
      </c>
      <c r="AK466" s="36">
        <f t="shared" si="346"/>
        <v>129040.33</v>
      </c>
      <c r="AL466" s="36">
        <f t="shared" si="347"/>
        <v>138474</v>
      </c>
      <c r="AM466" s="36">
        <f t="shared" si="348"/>
        <v>130974.64</v>
      </c>
      <c r="AN466" s="36">
        <f t="shared" si="349"/>
        <v>140458</v>
      </c>
      <c r="AO466" s="36">
        <f t="shared" si="350"/>
        <v>132921.39000000001</v>
      </c>
      <c r="AP466" s="36">
        <f t="shared" si="351"/>
        <v>142442</v>
      </c>
      <c r="AQ466" s="36">
        <f t="shared" si="352"/>
        <v>134880.67000000001</v>
      </c>
      <c r="AR466" s="36">
        <f t="shared" si="353"/>
        <v>144426</v>
      </c>
      <c r="AS466" s="36">
        <f t="shared" si="354"/>
        <v>136852.54999999999</v>
      </c>
      <c r="AT466" s="36">
        <f t="shared" si="355"/>
        <v>146410</v>
      </c>
      <c r="AU466" s="36">
        <f t="shared" si="356"/>
        <v>138837.12</v>
      </c>
      <c r="AV466" s="36">
        <f t="shared" si="357"/>
        <v>148394</v>
      </c>
      <c r="AW466" s="36">
        <f t="shared" si="358"/>
        <v>140834.46</v>
      </c>
      <c r="AX466" s="36">
        <f t="shared" si="359"/>
        <v>150378</v>
      </c>
      <c r="AY466" s="36">
        <f t="shared" si="360"/>
        <v>142844.65</v>
      </c>
      <c r="AZ466" s="36">
        <f t="shared" si="361"/>
        <v>152362</v>
      </c>
      <c r="BA466" s="36">
        <f t="shared" si="362"/>
        <v>144867.76999999999</v>
      </c>
    </row>
    <row r="467" spans="1:53" x14ac:dyDescent="0.2">
      <c r="A467" s="25">
        <v>43313</v>
      </c>
      <c r="B467" s="36">
        <v>103920</v>
      </c>
      <c r="C467" s="36">
        <v>96354.46</v>
      </c>
      <c r="D467" s="36">
        <v>97653.46</v>
      </c>
      <c r="E467" s="36">
        <f t="shared" si="334"/>
        <v>105590</v>
      </c>
      <c r="F467" s="36">
        <f t="shared" si="335"/>
        <v>99385.82</v>
      </c>
      <c r="G467" s="36">
        <f t="shared" si="336"/>
        <v>107574</v>
      </c>
      <c r="H467" s="36">
        <f t="shared" si="337"/>
        <v>101129.33</v>
      </c>
      <c r="I467" s="36">
        <f t="shared" si="314"/>
        <v>109558</v>
      </c>
      <c r="J467" s="36">
        <f t="shared" si="315"/>
        <v>102884.06</v>
      </c>
      <c r="K467" s="36">
        <f t="shared" si="316"/>
        <v>111542</v>
      </c>
      <c r="L467" s="36">
        <f t="shared" si="317"/>
        <v>104650.08</v>
      </c>
      <c r="M467" s="36">
        <f t="shared" si="318"/>
        <v>113526</v>
      </c>
      <c r="N467" s="36">
        <f t="shared" si="319"/>
        <v>106427.46</v>
      </c>
      <c r="O467" s="36">
        <f t="shared" si="320"/>
        <v>115510</v>
      </c>
      <c r="P467" s="36">
        <f t="shared" si="321"/>
        <v>108216.28</v>
      </c>
      <c r="Q467" s="36">
        <f t="shared" si="322"/>
        <v>117494</v>
      </c>
      <c r="R467" s="36">
        <f t="shared" si="323"/>
        <v>110016.6</v>
      </c>
      <c r="S467" s="36">
        <f t="shared" si="324"/>
        <v>119478</v>
      </c>
      <c r="T467" s="36">
        <f t="shared" si="325"/>
        <v>111828.51</v>
      </c>
      <c r="U467" s="36">
        <f t="shared" si="326"/>
        <v>121462</v>
      </c>
      <c r="V467" s="36">
        <f t="shared" si="327"/>
        <v>113652.08</v>
      </c>
      <c r="W467" s="36">
        <f t="shared" si="328"/>
        <v>123446</v>
      </c>
      <c r="X467" s="36">
        <f t="shared" si="329"/>
        <v>115487.38</v>
      </c>
      <c r="Y467" s="36">
        <f t="shared" si="330"/>
        <v>125430</v>
      </c>
      <c r="Z467" s="36">
        <f t="shared" si="331"/>
        <v>117334.49</v>
      </c>
      <c r="AA467" s="36">
        <f t="shared" si="332"/>
        <v>127414</v>
      </c>
      <c r="AB467" s="36">
        <f t="shared" si="333"/>
        <v>119193.48</v>
      </c>
      <c r="AC467" s="41">
        <f t="shared" si="338"/>
        <v>119830.55</v>
      </c>
      <c r="AD467" s="36">
        <f t="shared" si="339"/>
        <v>129398</v>
      </c>
      <c r="AE467" s="36">
        <f t="shared" si="340"/>
        <v>121705.60000000001</v>
      </c>
      <c r="AF467" s="36">
        <f t="shared" si="341"/>
        <v>131382</v>
      </c>
      <c r="AG467" s="36">
        <f t="shared" si="342"/>
        <v>123592.72</v>
      </c>
      <c r="AH467" s="36">
        <f t="shared" si="343"/>
        <v>133366</v>
      </c>
      <c r="AI467" s="36">
        <f t="shared" si="344"/>
        <v>125491.98</v>
      </c>
      <c r="AJ467" s="36">
        <f t="shared" si="345"/>
        <v>135350</v>
      </c>
      <c r="AK467" s="36">
        <f t="shared" si="346"/>
        <v>127403.46</v>
      </c>
      <c r="AL467" s="36">
        <f t="shared" si="347"/>
        <v>137334</v>
      </c>
      <c r="AM467" s="36">
        <f t="shared" si="348"/>
        <v>129327.24</v>
      </c>
      <c r="AN467" s="36">
        <f t="shared" si="349"/>
        <v>139318</v>
      </c>
      <c r="AO467" s="36">
        <f t="shared" si="350"/>
        <v>131263.39000000001</v>
      </c>
      <c r="AP467" s="36">
        <f t="shared" si="351"/>
        <v>141302</v>
      </c>
      <c r="AQ467" s="36">
        <f t="shared" si="352"/>
        <v>133212</v>
      </c>
      <c r="AR467" s="36">
        <f t="shared" si="353"/>
        <v>143286</v>
      </c>
      <c r="AS467" s="36">
        <f t="shared" si="354"/>
        <v>135173.15</v>
      </c>
      <c r="AT467" s="36">
        <f t="shared" si="355"/>
        <v>145270</v>
      </c>
      <c r="AU467" s="36">
        <f t="shared" si="356"/>
        <v>137146.92000000001</v>
      </c>
      <c r="AV467" s="36">
        <f t="shared" si="357"/>
        <v>147254</v>
      </c>
      <c r="AW467" s="36">
        <f t="shared" si="358"/>
        <v>139133.39000000001</v>
      </c>
      <c r="AX467" s="36">
        <f t="shared" si="359"/>
        <v>149238</v>
      </c>
      <c r="AY467" s="36">
        <f t="shared" si="360"/>
        <v>141132.64000000001</v>
      </c>
      <c r="AZ467" s="36">
        <f t="shared" si="361"/>
        <v>151222</v>
      </c>
      <c r="BA467" s="36">
        <f t="shared" si="362"/>
        <v>143144.75</v>
      </c>
    </row>
    <row r="468" spans="1:53" x14ac:dyDescent="0.2">
      <c r="A468" s="25">
        <v>43344</v>
      </c>
      <c r="B468" s="36">
        <v>102780</v>
      </c>
      <c r="C468" s="36">
        <v>94906.9</v>
      </c>
      <c r="D468" s="36">
        <v>96191.65</v>
      </c>
      <c r="E468" s="36">
        <f t="shared" si="334"/>
        <v>104450</v>
      </c>
      <c r="F468" s="36">
        <f t="shared" si="335"/>
        <v>97914.61</v>
      </c>
      <c r="G468" s="36">
        <f t="shared" si="336"/>
        <v>106434</v>
      </c>
      <c r="H468" s="36">
        <f t="shared" si="337"/>
        <v>99648.65</v>
      </c>
      <c r="I468" s="36">
        <f t="shared" si="314"/>
        <v>108418</v>
      </c>
      <c r="J468" s="36">
        <f t="shared" si="315"/>
        <v>101393.85</v>
      </c>
      <c r="K468" s="36">
        <f t="shared" si="316"/>
        <v>110402</v>
      </c>
      <c r="L468" s="36">
        <f t="shared" si="317"/>
        <v>103150.28</v>
      </c>
      <c r="M468" s="36">
        <f t="shared" si="318"/>
        <v>112386</v>
      </c>
      <c r="N468" s="36">
        <f t="shared" si="319"/>
        <v>104918.01</v>
      </c>
      <c r="O468" s="36">
        <f t="shared" si="320"/>
        <v>114370</v>
      </c>
      <c r="P468" s="36">
        <f t="shared" si="321"/>
        <v>106697.11</v>
      </c>
      <c r="Q468" s="36">
        <f t="shared" si="322"/>
        <v>116354</v>
      </c>
      <c r="R468" s="36">
        <f t="shared" si="323"/>
        <v>108487.66</v>
      </c>
      <c r="S468" s="36">
        <f t="shared" si="324"/>
        <v>118338</v>
      </c>
      <c r="T468" s="36">
        <f t="shared" si="325"/>
        <v>110289.73</v>
      </c>
      <c r="U468" s="36">
        <f t="shared" si="326"/>
        <v>120322</v>
      </c>
      <c r="V468" s="36">
        <f t="shared" si="327"/>
        <v>112103.4</v>
      </c>
      <c r="W468" s="36">
        <f t="shared" si="328"/>
        <v>122306</v>
      </c>
      <c r="X468" s="36">
        <f t="shared" si="329"/>
        <v>113928.73</v>
      </c>
      <c r="Y468" s="36">
        <f t="shared" si="330"/>
        <v>124290</v>
      </c>
      <c r="Z468" s="36">
        <f t="shared" si="331"/>
        <v>115765.81</v>
      </c>
      <c r="AA468" s="36">
        <f t="shared" si="332"/>
        <v>126274</v>
      </c>
      <c r="AB468" s="36">
        <f t="shared" si="333"/>
        <v>117614.71</v>
      </c>
      <c r="AC468" s="41">
        <f t="shared" si="338"/>
        <v>118246.08</v>
      </c>
      <c r="AD468" s="36">
        <f t="shared" si="339"/>
        <v>128258</v>
      </c>
      <c r="AE468" s="36">
        <f t="shared" si="340"/>
        <v>120110.94</v>
      </c>
      <c r="AF468" s="36">
        <f t="shared" si="341"/>
        <v>130242</v>
      </c>
      <c r="AG468" s="36">
        <f t="shared" si="342"/>
        <v>121987.8</v>
      </c>
      <c r="AH468" s="36">
        <f t="shared" si="343"/>
        <v>132226</v>
      </c>
      <c r="AI468" s="36">
        <f t="shared" si="344"/>
        <v>123876.73</v>
      </c>
      <c r="AJ468" s="36">
        <f t="shared" si="345"/>
        <v>134210</v>
      </c>
      <c r="AK468" s="36">
        <f t="shared" si="346"/>
        <v>125777.81</v>
      </c>
      <c r="AL468" s="36">
        <f t="shared" si="347"/>
        <v>136194</v>
      </c>
      <c r="AM468" s="36">
        <f t="shared" si="348"/>
        <v>127691.13</v>
      </c>
      <c r="AN468" s="36">
        <f t="shared" si="349"/>
        <v>138178</v>
      </c>
      <c r="AO468" s="36">
        <f t="shared" si="350"/>
        <v>129616.76</v>
      </c>
      <c r="AP468" s="36">
        <f t="shared" si="351"/>
        <v>140162</v>
      </c>
      <c r="AQ468" s="36">
        <f t="shared" si="352"/>
        <v>131554.78</v>
      </c>
      <c r="AR468" s="36">
        <f t="shared" si="353"/>
        <v>142146</v>
      </c>
      <c r="AS468" s="36">
        <f t="shared" si="354"/>
        <v>133505.26999999999</v>
      </c>
      <c r="AT468" s="36">
        <f t="shared" si="355"/>
        <v>144130</v>
      </c>
      <c r="AU468" s="36">
        <f t="shared" si="356"/>
        <v>135468.31</v>
      </c>
      <c r="AV468" s="36">
        <f t="shared" si="357"/>
        <v>146114</v>
      </c>
      <c r="AW468" s="36">
        <f t="shared" si="358"/>
        <v>137443.98000000001</v>
      </c>
      <c r="AX468" s="36">
        <f t="shared" si="359"/>
        <v>148098</v>
      </c>
      <c r="AY468" s="36">
        <f t="shared" si="360"/>
        <v>139432.35999999999</v>
      </c>
      <c r="AZ468" s="36">
        <f t="shared" si="361"/>
        <v>150082</v>
      </c>
      <c r="BA468" s="36">
        <f t="shared" si="362"/>
        <v>141433.53</v>
      </c>
    </row>
    <row r="469" spans="1:53" x14ac:dyDescent="0.2">
      <c r="A469" s="25">
        <v>43374</v>
      </c>
      <c r="B469" s="36">
        <v>101640</v>
      </c>
      <c r="C469" s="36">
        <v>93469.22</v>
      </c>
      <c r="D469" s="36">
        <v>94739.72</v>
      </c>
      <c r="E469" s="36">
        <f t="shared" si="334"/>
        <v>103310</v>
      </c>
      <c r="F469" s="36">
        <f t="shared" si="335"/>
        <v>96453.34</v>
      </c>
      <c r="G469" s="36">
        <f t="shared" si="336"/>
        <v>105294</v>
      </c>
      <c r="H469" s="36">
        <f t="shared" si="337"/>
        <v>98177.98</v>
      </c>
      <c r="I469" s="36">
        <f t="shared" si="314"/>
        <v>107278</v>
      </c>
      <c r="J469" s="36">
        <f t="shared" si="315"/>
        <v>99913.72</v>
      </c>
      <c r="K469" s="36">
        <f t="shared" si="316"/>
        <v>109262</v>
      </c>
      <c r="L469" s="36">
        <f t="shared" si="317"/>
        <v>101660.63</v>
      </c>
      <c r="M469" s="36">
        <f t="shared" si="318"/>
        <v>111246</v>
      </c>
      <c r="N469" s="36">
        <f t="shared" si="319"/>
        <v>103418.78</v>
      </c>
      <c r="O469" s="36">
        <f t="shared" si="320"/>
        <v>113230</v>
      </c>
      <c r="P469" s="36">
        <f t="shared" si="321"/>
        <v>105188.24</v>
      </c>
      <c r="Q469" s="36">
        <f t="shared" si="322"/>
        <v>115214</v>
      </c>
      <c r="R469" s="36">
        <f t="shared" si="323"/>
        <v>106969.08</v>
      </c>
      <c r="S469" s="36">
        <f t="shared" si="324"/>
        <v>117198</v>
      </c>
      <c r="T469" s="36">
        <f t="shared" si="325"/>
        <v>108761.38</v>
      </c>
      <c r="U469" s="36">
        <f t="shared" si="326"/>
        <v>119182</v>
      </c>
      <c r="V469" s="36">
        <f t="shared" si="327"/>
        <v>110565.21</v>
      </c>
      <c r="W469" s="36">
        <f t="shared" si="328"/>
        <v>121166</v>
      </c>
      <c r="X469" s="36">
        <f t="shared" si="329"/>
        <v>112380.65</v>
      </c>
      <c r="Y469" s="36">
        <f t="shared" si="330"/>
        <v>123150</v>
      </c>
      <c r="Z469" s="36">
        <f t="shared" si="331"/>
        <v>114207.77</v>
      </c>
      <c r="AA469" s="36">
        <f t="shared" si="332"/>
        <v>125134</v>
      </c>
      <c r="AB469" s="36">
        <f t="shared" si="333"/>
        <v>116046.64</v>
      </c>
      <c r="AC469" s="41">
        <f t="shared" si="338"/>
        <v>116672.31</v>
      </c>
      <c r="AD469" s="36">
        <f t="shared" si="339"/>
        <v>127118</v>
      </c>
      <c r="AE469" s="36">
        <f t="shared" si="340"/>
        <v>118527.03999999999</v>
      </c>
      <c r="AF469" s="36">
        <f t="shared" si="341"/>
        <v>129102</v>
      </c>
      <c r="AG469" s="36">
        <f t="shared" si="342"/>
        <v>120393.7</v>
      </c>
      <c r="AH469" s="36">
        <f t="shared" si="343"/>
        <v>131086</v>
      </c>
      <c r="AI469" s="36">
        <f t="shared" si="344"/>
        <v>122272.37</v>
      </c>
      <c r="AJ469" s="36">
        <f t="shared" si="345"/>
        <v>133070</v>
      </c>
      <c r="AK469" s="36">
        <f t="shared" si="346"/>
        <v>124163.13</v>
      </c>
      <c r="AL469" s="36">
        <f t="shared" si="347"/>
        <v>135054</v>
      </c>
      <c r="AM469" s="36">
        <f t="shared" si="348"/>
        <v>126066.06</v>
      </c>
      <c r="AN469" s="36">
        <f t="shared" si="349"/>
        <v>137038</v>
      </c>
      <c r="AO469" s="36">
        <f t="shared" si="350"/>
        <v>127981.23</v>
      </c>
      <c r="AP469" s="36">
        <f t="shared" si="351"/>
        <v>139022</v>
      </c>
      <c r="AQ469" s="36">
        <f t="shared" si="352"/>
        <v>129908.72</v>
      </c>
      <c r="AR469" s="36">
        <f t="shared" si="353"/>
        <v>141006</v>
      </c>
      <c r="AS469" s="36">
        <f t="shared" si="354"/>
        <v>131848.60999999999</v>
      </c>
      <c r="AT469" s="36">
        <f t="shared" si="355"/>
        <v>142990</v>
      </c>
      <c r="AU469" s="36">
        <f t="shared" si="356"/>
        <v>133800.99</v>
      </c>
      <c r="AV469" s="36">
        <f t="shared" si="357"/>
        <v>144974</v>
      </c>
      <c r="AW469" s="36">
        <f t="shared" si="358"/>
        <v>135765.93</v>
      </c>
      <c r="AX469" s="36">
        <f t="shared" si="359"/>
        <v>146958</v>
      </c>
      <c r="AY469" s="36">
        <f t="shared" si="360"/>
        <v>137743.51</v>
      </c>
      <c r="AZ469" s="36">
        <f t="shared" si="361"/>
        <v>148942</v>
      </c>
      <c r="BA469" s="36">
        <f t="shared" si="362"/>
        <v>139733.81</v>
      </c>
    </row>
    <row r="470" spans="1:53" x14ac:dyDescent="0.2">
      <c r="A470" s="25">
        <v>43405</v>
      </c>
      <c r="B470" s="36">
        <v>100500</v>
      </c>
      <c r="C470" s="36">
        <v>92041.49</v>
      </c>
      <c r="D470" s="36">
        <v>93297.74</v>
      </c>
      <c r="E470" s="36">
        <f t="shared" si="334"/>
        <v>102170</v>
      </c>
      <c r="F470" s="36">
        <f t="shared" si="335"/>
        <v>95002.08</v>
      </c>
      <c r="G470" s="36">
        <f t="shared" si="336"/>
        <v>104154</v>
      </c>
      <c r="H470" s="36">
        <f t="shared" si="337"/>
        <v>96717.38</v>
      </c>
      <c r="I470" s="36">
        <f t="shared" si="314"/>
        <v>106138</v>
      </c>
      <c r="J470" s="36">
        <f t="shared" si="315"/>
        <v>98443.72</v>
      </c>
      <c r="K470" s="36">
        <f t="shared" si="316"/>
        <v>108122</v>
      </c>
      <c r="L470" s="36">
        <f t="shared" si="317"/>
        <v>100181.17</v>
      </c>
      <c r="M470" s="36">
        <f t="shared" si="318"/>
        <v>110106</v>
      </c>
      <c r="N470" s="36">
        <f t="shared" si="319"/>
        <v>101929.8</v>
      </c>
      <c r="O470" s="36">
        <f t="shared" si="320"/>
        <v>112090</v>
      </c>
      <c r="P470" s="36">
        <f t="shared" si="321"/>
        <v>103689.68</v>
      </c>
      <c r="Q470" s="36">
        <f t="shared" si="322"/>
        <v>114074</v>
      </c>
      <c r="R470" s="36">
        <f t="shared" si="323"/>
        <v>105460.88</v>
      </c>
      <c r="S470" s="36">
        <f t="shared" si="324"/>
        <v>116058</v>
      </c>
      <c r="T470" s="36">
        <f t="shared" si="325"/>
        <v>107243.48</v>
      </c>
      <c r="U470" s="36">
        <f t="shared" si="326"/>
        <v>118042</v>
      </c>
      <c r="V470" s="36">
        <f t="shared" si="327"/>
        <v>109037.55</v>
      </c>
      <c r="W470" s="36">
        <f t="shared" si="328"/>
        <v>120026</v>
      </c>
      <c r="X470" s="36">
        <f t="shared" si="329"/>
        <v>110843.16</v>
      </c>
      <c r="Y470" s="36">
        <f t="shared" si="330"/>
        <v>122010</v>
      </c>
      <c r="Z470" s="36">
        <f t="shared" si="331"/>
        <v>112660.39</v>
      </c>
      <c r="AA470" s="36">
        <f t="shared" si="332"/>
        <v>123994</v>
      </c>
      <c r="AB470" s="36">
        <f t="shared" si="333"/>
        <v>114489.31</v>
      </c>
      <c r="AC470" s="41">
        <f t="shared" si="338"/>
        <v>115109.28</v>
      </c>
      <c r="AD470" s="36">
        <f t="shared" si="339"/>
        <v>125978</v>
      </c>
      <c r="AE470" s="36">
        <f t="shared" si="340"/>
        <v>116953.95</v>
      </c>
      <c r="AF470" s="36">
        <f t="shared" si="341"/>
        <v>127962</v>
      </c>
      <c r="AG470" s="36">
        <f t="shared" si="342"/>
        <v>118810.49</v>
      </c>
      <c r="AH470" s="36">
        <f t="shared" si="343"/>
        <v>129946</v>
      </c>
      <c r="AI470" s="36">
        <f t="shared" si="344"/>
        <v>120678.98</v>
      </c>
      <c r="AJ470" s="36">
        <f t="shared" si="345"/>
        <v>131930</v>
      </c>
      <c r="AK470" s="36">
        <f t="shared" si="346"/>
        <v>122559.49</v>
      </c>
      <c r="AL470" s="36">
        <f t="shared" si="347"/>
        <v>133914</v>
      </c>
      <c r="AM470" s="36">
        <f t="shared" si="348"/>
        <v>124452.1</v>
      </c>
      <c r="AN470" s="36">
        <f t="shared" si="349"/>
        <v>135898</v>
      </c>
      <c r="AO470" s="36">
        <f t="shared" si="350"/>
        <v>126356.89</v>
      </c>
      <c r="AP470" s="36">
        <f t="shared" si="351"/>
        <v>137882</v>
      </c>
      <c r="AQ470" s="36">
        <f t="shared" si="352"/>
        <v>128273.93</v>
      </c>
      <c r="AR470" s="36">
        <f t="shared" si="353"/>
        <v>139866</v>
      </c>
      <c r="AS470" s="36">
        <f t="shared" si="354"/>
        <v>130203.31</v>
      </c>
      <c r="AT470" s="36">
        <f t="shared" si="355"/>
        <v>141850</v>
      </c>
      <c r="AU470" s="36">
        <f t="shared" si="356"/>
        <v>132145.1</v>
      </c>
      <c r="AV470" s="36">
        <f t="shared" si="357"/>
        <v>143834</v>
      </c>
      <c r="AW470" s="36">
        <f t="shared" si="358"/>
        <v>134099.38</v>
      </c>
      <c r="AX470" s="36">
        <f t="shared" si="359"/>
        <v>145818</v>
      </c>
      <c r="AY470" s="36">
        <f t="shared" si="360"/>
        <v>136066.23999999999</v>
      </c>
      <c r="AZ470" s="36">
        <f t="shared" si="361"/>
        <v>147802</v>
      </c>
      <c r="BA470" s="36">
        <f t="shared" si="362"/>
        <v>138045.75</v>
      </c>
    </row>
    <row r="471" spans="1:53" x14ac:dyDescent="0.2">
      <c r="A471" s="25">
        <v>43435</v>
      </c>
      <c r="B471" s="36">
        <v>99360</v>
      </c>
      <c r="C471" s="36">
        <v>90623.54</v>
      </c>
      <c r="D471" s="36">
        <v>91865.54</v>
      </c>
      <c r="E471" s="36">
        <f t="shared" si="334"/>
        <v>101030</v>
      </c>
      <c r="F471" s="36">
        <f t="shared" si="335"/>
        <v>93560.66</v>
      </c>
      <c r="G471" s="36">
        <f t="shared" si="336"/>
        <v>103014</v>
      </c>
      <c r="H471" s="36">
        <f t="shared" si="337"/>
        <v>95266.69</v>
      </c>
      <c r="I471" s="36">
        <f t="shared" si="314"/>
        <v>104998</v>
      </c>
      <c r="J471" s="36">
        <f t="shared" si="315"/>
        <v>96983.7</v>
      </c>
      <c r="K471" s="36">
        <f t="shared" si="316"/>
        <v>106982</v>
      </c>
      <c r="L471" s="36">
        <f t="shared" si="317"/>
        <v>98711.75</v>
      </c>
      <c r="M471" s="36">
        <f t="shared" si="318"/>
        <v>108966</v>
      </c>
      <c r="N471" s="36">
        <f t="shared" si="319"/>
        <v>100450.92</v>
      </c>
      <c r="O471" s="36">
        <f t="shared" si="320"/>
        <v>110950</v>
      </c>
      <c r="P471" s="36">
        <f t="shared" si="321"/>
        <v>102201.28</v>
      </c>
      <c r="Q471" s="36">
        <f t="shared" si="322"/>
        <v>112934</v>
      </c>
      <c r="R471" s="36">
        <f t="shared" si="323"/>
        <v>103962.9</v>
      </c>
      <c r="S471" s="36">
        <f t="shared" si="324"/>
        <v>114918</v>
      </c>
      <c r="T471" s="36">
        <f t="shared" si="325"/>
        <v>105735.86</v>
      </c>
      <c r="U471" s="36">
        <f t="shared" si="326"/>
        <v>116902</v>
      </c>
      <c r="V471" s="36">
        <f t="shared" si="327"/>
        <v>107520.23</v>
      </c>
      <c r="W471" s="36">
        <f t="shared" si="328"/>
        <v>118886</v>
      </c>
      <c r="X471" s="36">
        <f t="shared" si="329"/>
        <v>109316.08</v>
      </c>
      <c r="Y471" s="36">
        <f t="shared" si="330"/>
        <v>120870</v>
      </c>
      <c r="Z471" s="36">
        <f t="shared" si="331"/>
        <v>111123.48</v>
      </c>
      <c r="AA471" s="36">
        <f t="shared" si="332"/>
        <v>122854</v>
      </c>
      <c r="AB471" s="36">
        <f t="shared" si="333"/>
        <v>112942.51</v>
      </c>
      <c r="AC471" s="41">
        <f t="shared" si="338"/>
        <v>113556.78</v>
      </c>
      <c r="AD471" s="36">
        <f t="shared" si="339"/>
        <v>124838</v>
      </c>
      <c r="AE471" s="36">
        <f t="shared" si="340"/>
        <v>115391.47</v>
      </c>
      <c r="AF471" s="36">
        <f t="shared" si="341"/>
        <v>126822</v>
      </c>
      <c r="AG471" s="36">
        <f t="shared" si="342"/>
        <v>117237.96</v>
      </c>
      <c r="AH471" s="36">
        <f t="shared" si="343"/>
        <v>128806</v>
      </c>
      <c r="AI471" s="36">
        <f t="shared" si="344"/>
        <v>119096.33</v>
      </c>
      <c r="AJ471" s="36">
        <f t="shared" si="345"/>
        <v>130790</v>
      </c>
      <c r="AK471" s="36">
        <f t="shared" si="346"/>
        <v>120966.66</v>
      </c>
      <c r="AL471" s="36">
        <f t="shared" si="347"/>
        <v>132774</v>
      </c>
      <c r="AM471" s="36">
        <f t="shared" si="348"/>
        <v>122849.02</v>
      </c>
      <c r="AN471" s="36">
        <f t="shared" si="349"/>
        <v>134758</v>
      </c>
      <c r="AO471" s="36">
        <f t="shared" si="350"/>
        <v>124743.49</v>
      </c>
      <c r="AP471" s="36">
        <f t="shared" si="351"/>
        <v>136742</v>
      </c>
      <c r="AQ471" s="36">
        <f t="shared" si="352"/>
        <v>126650.15</v>
      </c>
      <c r="AR471" s="36">
        <f t="shared" si="353"/>
        <v>138726</v>
      </c>
      <c r="AS471" s="36">
        <f t="shared" si="354"/>
        <v>128569.08</v>
      </c>
      <c r="AT471" s="36">
        <f t="shared" si="355"/>
        <v>140710</v>
      </c>
      <c r="AU471" s="36">
        <f t="shared" si="356"/>
        <v>130500.36</v>
      </c>
      <c r="AV471" s="36">
        <f t="shared" si="357"/>
        <v>142694</v>
      </c>
      <c r="AW471" s="36">
        <f t="shared" si="358"/>
        <v>132444.06</v>
      </c>
      <c r="AX471" s="36">
        <f t="shared" si="359"/>
        <v>144678</v>
      </c>
      <c r="AY471" s="36">
        <f t="shared" si="360"/>
        <v>134400.26999999999</v>
      </c>
      <c r="AZ471" s="36">
        <f t="shared" si="361"/>
        <v>146662</v>
      </c>
      <c r="BA471" s="36">
        <f t="shared" si="362"/>
        <v>136369.06</v>
      </c>
    </row>
    <row r="472" spans="1:53" x14ac:dyDescent="0.2">
      <c r="A472" s="25">
        <v>43466</v>
      </c>
      <c r="B472" s="36">
        <v>98220</v>
      </c>
      <c r="C472" s="36">
        <v>89215.31</v>
      </c>
      <c r="D472" s="36">
        <v>90443.06</v>
      </c>
      <c r="E472" s="36">
        <f t="shared" si="334"/>
        <v>99890</v>
      </c>
      <c r="F472" s="36">
        <f t="shared" si="335"/>
        <v>92129.03</v>
      </c>
      <c r="G472" s="36">
        <f t="shared" si="336"/>
        <v>101874</v>
      </c>
      <c r="H472" s="36">
        <f t="shared" si="337"/>
        <v>93825.85</v>
      </c>
      <c r="I472" s="36">
        <f t="shared" si="314"/>
        <v>103858</v>
      </c>
      <c r="J472" s="36">
        <f t="shared" si="315"/>
        <v>95533.59</v>
      </c>
      <c r="K472" s="36">
        <f t="shared" si="316"/>
        <v>105842</v>
      </c>
      <c r="L472" s="36">
        <f t="shared" si="317"/>
        <v>97252.31</v>
      </c>
      <c r="M472" s="36">
        <f t="shared" si="318"/>
        <v>107826</v>
      </c>
      <c r="N472" s="36">
        <f t="shared" si="319"/>
        <v>98982.09</v>
      </c>
      <c r="O472" s="36">
        <f t="shared" si="320"/>
        <v>109810</v>
      </c>
      <c r="P472" s="36">
        <f t="shared" si="321"/>
        <v>100723</v>
      </c>
      <c r="Q472" s="36">
        <f t="shared" si="322"/>
        <v>111794</v>
      </c>
      <c r="R472" s="36">
        <f t="shared" si="323"/>
        <v>102475.11</v>
      </c>
      <c r="S472" s="36">
        <f t="shared" si="324"/>
        <v>113778</v>
      </c>
      <c r="T472" s="36">
        <f t="shared" si="325"/>
        <v>104238.5</v>
      </c>
      <c r="U472" s="36">
        <f t="shared" si="326"/>
        <v>115762</v>
      </c>
      <c r="V472" s="36">
        <f t="shared" si="327"/>
        <v>106013.23</v>
      </c>
      <c r="W472" s="36">
        <f t="shared" si="328"/>
        <v>117746</v>
      </c>
      <c r="X472" s="36">
        <f t="shared" si="329"/>
        <v>107799.38</v>
      </c>
      <c r="Y472" s="36">
        <f t="shared" si="330"/>
        <v>119730</v>
      </c>
      <c r="Z472" s="36">
        <f t="shared" si="331"/>
        <v>109597.02</v>
      </c>
      <c r="AA472" s="36">
        <f t="shared" si="332"/>
        <v>121714</v>
      </c>
      <c r="AB472" s="36">
        <f t="shared" si="333"/>
        <v>111406.23</v>
      </c>
      <c r="AC472" s="41">
        <f t="shared" si="338"/>
        <v>112014.8</v>
      </c>
      <c r="AD472" s="36">
        <f t="shared" si="339"/>
        <v>123698</v>
      </c>
      <c r="AE472" s="36">
        <f t="shared" si="340"/>
        <v>113839.56</v>
      </c>
      <c r="AF472" s="36">
        <f t="shared" si="341"/>
        <v>125682</v>
      </c>
      <c r="AG472" s="36">
        <f t="shared" si="342"/>
        <v>115676.07</v>
      </c>
      <c r="AH472" s="36">
        <f t="shared" si="343"/>
        <v>127666</v>
      </c>
      <c r="AI472" s="36">
        <f t="shared" si="344"/>
        <v>117524.39</v>
      </c>
      <c r="AJ472" s="36">
        <f t="shared" si="345"/>
        <v>129650</v>
      </c>
      <c r="AK472" s="36">
        <f t="shared" si="346"/>
        <v>119384.6</v>
      </c>
      <c r="AL472" s="36">
        <f t="shared" si="347"/>
        <v>131634</v>
      </c>
      <c r="AM472" s="36">
        <f t="shared" si="348"/>
        <v>121256.78</v>
      </c>
      <c r="AN472" s="36">
        <f t="shared" si="349"/>
        <v>133618</v>
      </c>
      <c r="AO472" s="36">
        <f t="shared" si="350"/>
        <v>123141.01</v>
      </c>
      <c r="AP472" s="36">
        <f t="shared" si="351"/>
        <v>135602</v>
      </c>
      <c r="AQ472" s="36">
        <f t="shared" si="352"/>
        <v>125037.36</v>
      </c>
      <c r="AR472" s="36">
        <f t="shared" si="353"/>
        <v>137586</v>
      </c>
      <c r="AS472" s="36">
        <f t="shared" si="354"/>
        <v>126945.91</v>
      </c>
      <c r="AT472" s="36">
        <f t="shared" si="355"/>
        <v>139570</v>
      </c>
      <c r="AU472" s="36">
        <f t="shared" si="356"/>
        <v>128866.74</v>
      </c>
      <c r="AV472" s="36">
        <f t="shared" si="357"/>
        <v>141554</v>
      </c>
      <c r="AW472" s="36">
        <f t="shared" si="358"/>
        <v>130799.93</v>
      </c>
      <c r="AX472" s="36">
        <f t="shared" si="359"/>
        <v>143538</v>
      </c>
      <c r="AY472" s="36">
        <f t="shared" si="360"/>
        <v>132745.56</v>
      </c>
      <c r="AZ472" s="36">
        <f t="shared" si="361"/>
        <v>145522</v>
      </c>
      <c r="BA472" s="36">
        <f t="shared" si="362"/>
        <v>134703.71</v>
      </c>
    </row>
    <row r="473" spans="1:53" x14ac:dyDescent="0.2">
      <c r="A473" s="25">
        <v>43497</v>
      </c>
      <c r="B473" s="36">
        <v>97080</v>
      </c>
      <c r="C473" s="36">
        <v>87816.86</v>
      </c>
      <c r="D473" s="36">
        <v>89030.36</v>
      </c>
      <c r="E473" s="36">
        <f t="shared" si="334"/>
        <v>98750</v>
      </c>
      <c r="F473" s="36">
        <f t="shared" si="335"/>
        <v>90707.24</v>
      </c>
      <c r="G473" s="36">
        <f t="shared" si="336"/>
        <v>100734</v>
      </c>
      <c r="H473" s="36">
        <f t="shared" si="337"/>
        <v>92394.91</v>
      </c>
      <c r="I473" s="36">
        <f t="shared" ref="I473:I536" si="363">+IF(G473=0,IF($A473&gt;I$6,0,G473+1984),G473+1984)</f>
        <v>102718</v>
      </c>
      <c r="J473" s="36">
        <f t="shared" ref="J473:J536" si="364">+IF(I473=0,0,ROUND((H473+1097)*1.08^(1/12),2))</f>
        <v>94093.440000000002</v>
      </c>
      <c r="K473" s="36">
        <f t="shared" ref="K473:K536" si="365">+IF(I473=0,IF($A473&gt;K$6,0,I473+1984),I473+1984)</f>
        <v>104702</v>
      </c>
      <c r="L473" s="36">
        <f t="shared" ref="L473:L536" si="366">+IF(K473=0,0,ROUND((J473+1097)*1.08^(1/12),2))</f>
        <v>95802.9</v>
      </c>
      <c r="M473" s="36">
        <f t="shared" ref="M473:M536" si="367">+IF(K473=0,IF($A473&gt;M$6,0,K473+1984),K473+1984)</f>
        <v>106686</v>
      </c>
      <c r="N473" s="36">
        <f t="shared" ref="N473:N536" si="368">+IF(M473=0,0,ROUND((L473+1097)*1.08^(1/12),2))</f>
        <v>97523.36</v>
      </c>
      <c r="O473" s="36">
        <f t="shared" ref="O473:O536" si="369">+IF(M473=0,IF($A473&gt;O$6,0,M473+1984),M473+1984)</f>
        <v>108670</v>
      </c>
      <c r="P473" s="36">
        <f t="shared" ref="P473:P536" si="370">+IF(O473=0,0,ROUND((N473+1097)*1.08^(1/12),2))</f>
        <v>99254.89</v>
      </c>
      <c r="Q473" s="36">
        <f t="shared" ref="Q473:Q536" si="371">+IF(O473=0,IF($A473&gt;Q$6,0,O473+1984),O473+1984)</f>
        <v>110654</v>
      </c>
      <c r="R473" s="36">
        <f t="shared" ref="R473:R536" si="372">+IF(Q473=0,0,ROUND((P473+1097)*1.08^(1/12),2))</f>
        <v>100997.56</v>
      </c>
      <c r="S473" s="36">
        <f t="shared" ref="S473:S536" si="373">+IF(Q473=0,IF($A473&gt;S$6,0,Q473+1984),Q473+1984)</f>
        <v>112638</v>
      </c>
      <c r="T473" s="36">
        <f t="shared" ref="T473:T536" si="374">+IF(S473=0,0,ROUND((R473+1097)*1.08^(1/12),2))</f>
        <v>102751.44</v>
      </c>
      <c r="U473" s="36">
        <f t="shared" ref="U473:U536" si="375">+IF(S473=0,IF($A473&gt;U$6,0,S473+1984),S473+1984)</f>
        <v>114622</v>
      </c>
      <c r="V473" s="36">
        <f t="shared" ref="V473:V536" si="376">+IF(U473=0,0,ROUND((T473+1097)*1.08^(1/12),2))</f>
        <v>104516.6</v>
      </c>
      <c r="W473" s="36">
        <f t="shared" ref="W473:W536" si="377">+IF(U473=0,IF($A473&gt;W$6,0,U473+1984),U473+1984)</f>
        <v>116606</v>
      </c>
      <c r="X473" s="36">
        <f t="shared" ref="X473:X536" si="378">+IF(W473=0,0,ROUND((V473+1097)*1.08^(1/12),2))</f>
        <v>106293.12</v>
      </c>
      <c r="Y473" s="36">
        <f t="shared" ref="Y473:Y536" si="379">+IF(W473=0,IF($A473&gt;Y$6,0,W473+1984),W473+1984)</f>
        <v>118590</v>
      </c>
      <c r="Z473" s="36">
        <f t="shared" ref="Z473:Z536" si="380">+IF(Y473=0,0,ROUND((X473+1097)*1.08^(1/12),2))</f>
        <v>108081.07</v>
      </c>
      <c r="AA473" s="36">
        <f t="shared" ref="AA473:AA536" si="381">+IF(Y473=0,IF($A473&gt;AA$6,0,Y473+1984),Y473+1984)</f>
        <v>120574</v>
      </c>
      <c r="AB473" s="36">
        <f t="shared" ref="AB473:AB536" si="382">+IF(AA473=0,0,ROUND((Z473+1097)*1.08^(1/12),2))</f>
        <v>109880.52</v>
      </c>
      <c r="AC473" s="41">
        <f t="shared" si="338"/>
        <v>110483.39</v>
      </c>
      <c r="AD473" s="36">
        <f t="shared" si="339"/>
        <v>122558</v>
      </c>
      <c r="AE473" s="36">
        <f t="shared" si="340"/>
        <v>112298.3</v>
      </c>
      <c r="AF473" s="36">
        <f t="shared" si="341"/>
        <v>124542</v>
      </c>
      <c r="AG473" s="36">
        <f t="shared" si="342"/>
        <v>114124.89</v>
      </c>
      <c r="AH473" s="36">
        <f t="shared" si="343"/>
        <v>126526</v>
      </c>
      <c r="AI473" s="36">
        <f t="shared" si="344"/>
        <v>115963.23</v>
      </c>
      <c r="AJ473" s="36">
        <f t="shared" si="345"/>
        <v>128510</v>
      </c>
      <c r="AK473" s="36">
        <f t="shared" si="346"/>
        <v>117813.4</v>
      </c>
      <c r="AL473" s="36">
        <f t="shared" si="347"/>
        <v>130494</v>
      </c>
      <c r="AM473" s="36">
        <f t="shared" si="348"/>
        <v>119675.47</v>
      </c>
      <c r="AN473" s="36">
        <f t="shared" si="349"/>
        <v>132478</v>
      </c>
      <c r="AO473" s="36">
        <f t="shared" si="350"/>
        <v>121549.52</v>
      </c>
      <c r="AP473" s="36">
        <f t="shared" si="351"/>
        <v>134462</v>
      </c>
      <c r="AQ473" s="36">
        <f t="shared" si="352"/>
        <v>123435.63</v>
      </c>
      <c r="AR473" s="36">
        <f t="shared" si="353"/>
        <v>136446</v>
      </c>
      <c r="AS473" s="36">
        <f t="shared" si="354"/>
        <v>125333.88</v>
      </c>
      <c r="AT473" s="36">
        <f t="shared" si="355"/>
        <v>138430</v>
      </c>
      <c r="AU473" s="36">
        <f t="shared" si="356"/>
        <v>127244.34</v>
      </c>
      <c r="AV473" s="36">
        <f t="shared" si="357"/>
        <v>140414</v>
      </c>
      <c r="AW473" s="36">
        <f t="shared" si="358"/>
        <v>129167.09</v>
      </c>
      <c r="AX473" s="36">
        <f t="shared" si="359"/>
        <v>142398</v>
      </c>
      <c r="AY473" s="36">
        <f t="shared" si="360"/>
        <v>131102.21</v>
      </c>
      <c r="AZ473" s="36">
        <f t="shared" si="361"/>
        <v>144382</v>
      </c>
      <c r="BA473" s="36">
        <f t="shared" si="362"/>
        <v>133049.78</v>
      </c>
    </row>
    <row r="474" spans="1:53" x14ac:dyDescent="0.2">
      <c r="A474" s="25">
        <v>43525</v>
      </c>
      <c r="B474" s="36">
        <v>95940</v>
      </c>
      <c r="C474" s="36">
        <v>86427.97</v>
      </c>
      <c r="D474" s="36">
        <v>87627.22</v>
      </c>
      <c r="E474" s="36">
        <f t="shared" ref="E474:E537" si="383">+IF(B474=0,IF($A474&gt;E$6,0,B474+1670),B474+1670)</f>
        <v>97610</v>
      </c>
      <c r="F474" s="36">
        <f t="shared" ref="F474:F537" si="384">+IF(E474=0,0,ROUND((D474+1097)*1.08^(1/12),2))</f>
        <v>89295.07</v>
      </c>
      <c r="G474" s="36">
        <f t="shared" ref="G474:G537" si="385">+IF(E474=0,IF($A474&gt;G$6,0,E474+1984),E474+1984)</f>
        <v>99594</v>
      </c>
      <c r="H474" s="36">
        <f t="shared" ref="H474:H537" si="386">+IF(G474=0,0,ROUND((F474+1097)*1.08^(1/12),2))</f>
        <v>90973.66</v>
      </c>
      <c r="I474" s="36">
        <f t="shared" si="363"/>
        <v>101578</v>
      </c>
      <c r="J474" s="36">
        <f t="shared" si="364"/>
        <v>92663.05</v>
      </c>
      <c r="K474" s="36">
        <f t="shared" si="365"/>
        <v>103562</v>
      </c>
      <c r="L474" s="36">
        <f t="shared" si="366"/>
        <v>94363.3</v>
      </c>
      <c r="M474" s="36">
        <f t="shared" si="367"/>
        <v>105546</v>
      </c>
      <c r="N474" s="36">
        <f t="shared" si="368"/>
        <v>96074.49</v>
      </c>
      <c r="O474" s="36">
        <f t="shared" si="369"/>
        <v>107530</v>
      </c>
      <c r="P474" s="36">
        <f t="shared" si="370"/>
        <v>97796.69</v>
      </c>
      <c r="Q474" s="36">
        <f t="shared" si="371"/>
        <v>109514</v>
      </c>
      <c r="R474" s="36">
        <f t="shared" si="372"/>
        <v>99529.97</v>
      </c>
      <c r="S474" s="36">
        <f t="shared" si="373"/>
        <v>111498</v>
      </c>
      <c r="T474" s="36">
        <f t="shared" si="374"/>
        <v>101274.41</v>
      </c>
      <c r="U474" s="36">
        <f t="shared" si="375"/>
        <v>113482</v>
      </c>
      <c r="V474" s="36">
        <f t="shared" si="376"/>
        <v>103030.07</v>
      </c>
      <c r="W474" s="36">
        <f t="shared" si="377"/>
        <v>115466</v>
      </c>
      <c r="X474" s="36">
        <f t="shared" si="378"/>
        <v>104797.03</v>
      </c>
      <c r="Y474" s="36">
        <f t="shared" si="379"/>
        <v>117450</v>
      </c>
      <c r="Z474" s="36">
        <f t="shared" si="380"/>
        <v>106575.36</v>
      </c>
      <c r="AA474" s="36">
        <f t="shared" si="381"/>
        <v>119434</v>
      </c>
      <c r="AB474" s="36">
        <f t="shared" si="382"/>
        <v>108365.13</v>
      </c>
      <c r="AC474" s="41">
        <f t="shared" ref="AC474:AC537" si="387">+ROUND(AB474+(AA474*0.5%),2)</f>
        <v>108962.3</v>
      </c>
      <c r="AD474" s="36">
        <f t="shared" ref="AD474:AD537" si="388">+IF(AA474=0,IF($A474&gt;AD$6,0,AA474+1984),AA474+1984)</f>
        <v>121418</v>
      </c>
      <c r="AE474" s="36">
        <f t="shared" ref="AE474:AE537" si="389">+IF(AD474=0,0,ROUND((AC474+1097)*1.08^(1/12),2))</f>
        <v>110767.42</v>
      </c>
      <c r="AF474" s="36">
        <f t="shared" ref="AF474:AF537" si="390">+IF(AD474=0,IF($A474&gt;AF$6,0,AD474+1984),AD474+1984)</f>
        <v>123402</v>
      </c>
      <c r="AG474" s="36">
        <f t="shared" ref="AG474:AG537" si="391">+IF(AF474=0,0,ROUND((AE474+1097)*1.08^(1/12),2))</f>
        <v>112584.16</v>
      </c>
      <c r="AH474" s="36">
        <f t="shared" ref="AH474:AH537" si="392">+IF(AF474=0,IF($A474&gt;AH$6,0,AF474+1984),AF474+1984)</f>
        <v>125386</v>
      </c>
      <c r="AI474" s="36">
        <f t="shared" ref="AI474:AI537" si="393">+IF(AH474=0,0,ROUND((AG474+1097)*1.08^(1/12),2))</f>
        <v>114412.59</v>
      </c>
      <c r="AJ474" s="36">
        <f t="shared" ref="AJ474:AJ537" si="394">+IF(AH474=0,IF($A474&gt;AJ$6,0,AH474+1984),AH474+1984)</f>
        <v>127370</v>
      </c>
      <c r="AK474" s="36">
        <f t="shared" ref="AK474:AK537" si="395">+IF(AJ474=0,0,ROUND((AI474+1097)*1.08^(1/12),2))</f>
        <v>116252.78</v>
      </c>
      <c r="AL474" s="36">
        <f t="shared" ref="AL474:AL537" si="396">+IF(AJ474=0,IF($A474&gt;AL$6,0,AJ474+1984),AJ474+1984)</f>
        <v>129354</v>
      </c>
      <c r="AM474" s="36">
        <f t="shared" ref="AM474:AM537" si="397">+IF(AL474=0,0,ROUND((AK474+1097)*1.08^(1/12),2))</f>
        <v>118104.81</v>
      </c>
      <c r="AN474" s="36">
        <f t="shared" ref="AN474:AN537" si="398">+IF(AL474=0,IF($A474&gt;AN$6,0,AL474+1984),AL474+1984)</f>
        <v>131338</v>
      </c>
      <c r="AO474" s="36">
        <f t="shared" ref="AO474:AO537" si="399">+IF(AN474=0,0,ROUND((AM474+1097)*1.08^(1/12),2))</f>
        <v>119968.76</v>
      </c>
      <c r="AP474" s="36">
        <f t="shared" ref="AP474:AP537" si="400">+IF(AN474=0,IF($A474&gt;AP$6,0,AN474+1984),AN474+1984)</f>
        <v>133322</v>
      </c>
      <c r="AQ474" s="36">
        <f t="shared" ref="AQ474:AQ537" si="401">+IF(AP474=0,0,ROUND((AO474+1097)*1.08^(1/12),2))</f>
        <v>121844.7</v>
      </c>
      <c r="AR474" s="36">
        <f t="shared" ref="AR474:AR537" si="402">+IF(AP474=0,IF($A474&gt;AR$6,0,AP474+1984),AP474+1984)</f>
        <v>135306</v>
      </c>
      <c r="AS474" s="36">
        <f t="shared" ref="AS474:AS537" si="403">+IF(AR474=0,0,ROUND((AQ474+1097)*1.08^(1/12),2))</f>
        <v>123732.71</v>
      </c>
      <c r="AT474" s="36">
        <f t="shared" ref="AT474:AT537" si="404">+IF(AR474=0,IF($A474&gt;AT$6,0,AR474+1984),AR474+1984)</f>
        <v>137290</v>
      </c>
      <c r="AU474" s="36">
        <f t="shared" ref="AU474:AU537" si="405">+IF(AT474=0,0,ROUND((AS474+1097)*1.08^(1/12),2))</f>
        <v>125632.87</v>
      </c>
      <c r="AV474" s="36">
        <f t="shared" ref="AV474:AV537" si="406">+IF(AT474=0,IF($A474&gt;AV$6,0,AT474+1984),AT474+1984)</f>
        <v>139274</v>
      </c>
      <c r="AW474" s="36">
        <f t="shared" ref="AW474:AW537" si="407">+IF(AV474=0,0,ROUND((AU474+1097)*1.08^(1/12),2))</f>
        <v>127545.25</v>
      </c>
      <c r="AX474" s="36">
        <f t="shared" ref="AX474:AX537" si="408">+IF(AV474=0,IF($A474&gt;AX$6,0,AV474+1984),AV474+1984)</f>
        <v>141258</v>
      </c>
      <c r="AY474" s="36">
        <f t="shared" ref="AY474:AY537" si="409">+IF(AX474=0,0,ROUND((AW474+1097)*1.08^(1/12),2))</f>
        <v>129469.94</v>
      </c>
      <c r="AZ474" s="36">
        <f t="shared" ref="AZ474:AZ537" si="410">+IF(AX474=0,IF($A474&gt;AZ$6,0,AX474+1984),AX474+1984)</f>
        <v>143242</v>
      </c>
      <c r="BA474" s="36">
        <f t="shared" ref="BA474:BA537" si="411">+IF(AZ474=0,0,ROUND((AY474+1097)*1.08^(1/12),2))</f>
        <v>131407.01</v>
      </c>
    </row>
    <row r="475" spans="1:53" x14ac:dyDescent="0.2">
      <c r="A475" s="25">
        <v>43556</v>
      </c>
      <c r="B475" s="36">
        <v>94800</v>
      </c>
      <c r="C475" s="36">
        <v>85048.56</v>
      </c>
      <c r="D475" s="36">
        <v>86233.56</v>
      </c>
      <c r="E475" s="36">
        <f t="shared" si="383"/>
        <v>96470</v>
      </c>
      <c r="F475" s="36">
        <f t="shared" si="384"/>
        <v>87892.45</v>
      </c>
      <c r="G475" s="36">
        <f t="shared" si="385"/>
        <v>98454</v>
      </c>
      <c r="H475" s="36">
        <f t="shared" si="386"/>
        <v>89562.01</v>
      </c>
      <c r="I475" s="36">
        <f t="shared" si="363"/>
        <v>100438</v>
      </c>
      <c r="J475" s="36">
        <f t="shared" si="364"/>
        <v>91242.31</v>
      </c>
      <c r="K475" s="36">
        <f t="shared" si="365"/>
        <v>102422</v>
      </c>
      <c r="L475" s="36">
        <f t="shared" si="366"/>
        <v>92933.42</v>
      </c>
      <c r="M475" s="36">
        <f t="shared" si="367"/>
        <v>104406</v>
      </c>
      <c r="N475" s="36">
        <f t="shared" si="368"/>
        <v>94635.41</v>
      </c>
      <c r="O475" s="36">
        <f t="shared" si="369"/>
        <v>106390</v>
      </c>
      <c r="P475" s="36">
        <f t="shared" si="370"/>
        <v>96348.36</v>
      </c>
      <c r="Q475" s="36">
        <f t="shared" si="371"/>
        <v>108374</v>
      </c>
      <c r="R475" s="36">
        <f t="shared" si="372"/>
        <v>98072.33</v>
      </c>
      <c r="S475" s="36">
        <f t="shared" si="373"/>
        <v>110358</v>
      </c>
      <c r="T475" s="36">
        <f t="shared" si="374"/>
        <v>99807.39</v>
      </c>
      <c r="U475" s="36">
        <f t="shared" si="375"/>
        <v>112342</v>
      </c>
      <c r="V475" s="36">
        <f t="shared" si="376"/>
        <v>101553.61</v>
      </c>
      <c r="W475" s="36">
        <f t="shared" si="377"/>
        <v>114326</v>
      </c>
      <c r="X475" s="36">
        <f t="shared" si="378"/>
        <v>103311.07</v>
      </c>
      <c r="Y475" s="36">
        <f t="shared" si="379"/>
        <v>116310</v>
      </c>
      <c r="Z475" s="36">
        <f t="shared" si="380"/>
        <v>105079.83</v>
      </c>
      <c r="AA475" s="36">
        <f t="shared" si="381"/>
        <v>118294</v>
      </c>
      <c r="AB475" s="36">
        <f t="shared" si="382"/>
        <v>106859.97</v>
      </c>
      <c r="AC475" s="41">
        <f t="shared" si="387"/>
        <v>107451.44</v>
      </c>
      <c r="AD475" s="36">
        <f t="shared" si="388"/>
        <v>120278</v>
      </c>
      <c r="AE475" s="36">
        <f t="shared" si="389"/>
        <v>109246.84</v>
      </c>
      <c r="AF475" s="36">
        <f t="shared" si="390"/>
        <v>122262</v>
      </c>
      <c r="AG475" s="36">
        <f t="shared" si="391"/>
        <v>111053.8</v>
      </c>
      <c r="AH475" s="36">
        <f t="shared" si="392"/>
        <v>124246</v>
      </c>
      <c r="AI475" s="36">
        <f t="shared" si="393"/>
        <v>112872.38</v>
      </c>
      <c r="AJ475" s="36">
        <f t="shared" si="394"/>
        <v>126230</v>
      </c>
      <c r="AK475" s="36">
        <f t="shared" si="395"/>
        <v>114702.66</v>
      </c>
      <c r="AL475" s="36">
        <f t="shared" si="396"/>
        <v>128214</v>
      </c>
      <c r="AM475" s="36">
        <f t="shared" si="397"/>
        <v>116544.72</v>
      </c>
      <c r="AN475" s="36">
        <f t="shared" si="398"/>
        <v>130198</v>
      </c>
      <c r="AO475" s="36">
        <f t="shared" si="399"/>
        <v>118398.63</v>
      </c>
      <c r="AP475" s="36">
        <f t="shared" si="400"/>
        <v>132182</v>
      </c>
      <c r="AQ475" s="36">
        <f t="shared" si="401"/>
        <v>120264.47</v>
      </c>
      <c r="AR475" s="36">
        <f t="shared" si="402"/>
        <v>134166</v>
      </c>
      <c r="AS475" s="36">
        <f t="shared" si="403"/>
        <v>122142.31</v>
      </c>
      <c r="AT475" s="36">
        <f t="shared" si="404"/>
        <v>136150</v>
      </c>
      <c r="AU475" s="36">
        <f t="shared" si="405"/>
        <v>124032.24</v>
      </c>
      <c r="AV475" s="36">
        <f t="shared" si="406"/>
        <v>138134</v>
      </c>
      <c r="AW475" s="36">
        <f t="shared" si="407"/>
        <v>125934.33</v>
      </c>
      <c r="AX475" s="36">
        <f t="shared" si="408"/>
        <v>140118</v>
      </c>
      <c r="AY475" s="36">
        <f t="shared" si="409"/>
        <v>127848.65</v>
      </c>
      <c r="AZ475" s="36">
        <f t="shared" si="410"/>
        <v>142102</v>
      </c>
      <c r="BA475" s="36">
        <f t="shared" si="411"/>
        <v>129775.29</v>
      </c>
    </row>
    <row r="476" spans="1:53" x14ac:dyDescent="0.2">
      <c r="A476" s="25">
        <v>43586</v>
      </c>
      <c r="B476" s="36">
        <v>93660</v>
      </c>
      <c r="C476" s="36">
        <v>83678.73</v>
      </c>
      <c r="D476" s="36">
        <v>84849.48</v>
      </c>
      <c r="E476" s="36">
        <f t="shared" si="383"/>
        <v>95330</v>
      </c>
      <c r="F476" s="36">
        <f t="shared" si="384"/>
        <v>86499.46</v>
      </c>
      <c r="G476" s="36">
        <f t="shared" si="385"/>
        <v>97314</v>
      </c>
      <c r="H476" s="36">
        <f t="shared" si="386"/>
        <v>88160.06</v>
      </c>
      <c r="I476" s="36">
        <f t="shared" si="363"/>
        <v>99298</v>
      </c>
      <c r="J476" s="36">
        <f t="shared" si="364"/>
        <v>89831.34</v>
      </c>
      <c r="K476" s="36">
        <f t="shared" si="365"/>
        <v>101282</v>
      </c>
      <c r="L476" s="36">
        <f t="shared" si="366"/>
        <v>91513.38</v>
      </c>
      <c r="M476" s="36">
        <f t="shared" si="367"/>
        <v>103266</v>
      </c>
      <c r="N476" s="36">
        <f t="shared" si="368"/>
        <v>93206.24</v>
      </c>
      <c r="O476" s="36">
        <f t="shared" si="369"/>
        <v>105250</v>
      </c>
      <c r="P476" s="36">
        <f t="shared" si="370"/>
        <v>94909.99</v>
      </c>
      <c r="Q476" s="36">
        <f t="shared" si="371"/>
        <v>107234</v>
      </c>
      <c r="R476" s="36">
        <f t="shared" si="372"/>
        <v>96624.7</v>
      </c>
      <c r="S476" s="36">
        <f t="shared" si="373"/>
        <v>109218</v>
      </c>
      <c r="T476" s="36">
        <f t="shared" si="374"/>
        <v>98350.44</v>
      </c>
      <c r="U476" s="36">
        <f t="shared" si="375"/>
        <v>111202</v>
      </c>
      <c r="V476" s="36">
        <f t="shared" si="376"/>
        <v>100087.29</v>
      </c>
      <c r="W476" s="36">
        <f t="shared" si="377"/>
        <v>113186</v>
      </c>
      <c r="X476" s="36">
        <f t="shared" si="378"/>
        <v>101835.31</v>
      </c>
      <c r="Y476" s="36">
        <f t="shared" si="379"/>
        <v>115170</v>
      </c>
      <c r="Z476" s="36">
        <f t="shared" si="380"/>
        <v>103594.58</v>
      </c>
      <c r="AA476" s="36">
        <f t="shared" si="381"/>
        <v>117154</v>
      </c>
      <c r="AB476" s="36">
        <f t="shared" si="382"/>
        <v>105365.17</v>
      </c>
      <c r="AC476" s="41">
        <f t="shared" si="387"/>
        <v>105950.94</v>
      </c>
      <c r="AD476" s="36">
        <f t="shared" si="388"/>
        <v>119138</v>
      </c>
      <c r="AE476" s="36">
        <f t="shared" si="389"/>
        <v>107736.69</v>
      </c>
      <c r="AF476" s="36">
        <f t="shared" si="390"/>
        <v>121122</v>
      </c>
      <c r="AG476" s="36">
        <f t="shared" si="391"/>
        <v>109533.93</v>
      </c>
      <c r="AH476" s="36">
        <f t="shared" si="392"/>
        <v>123106</v>
      </c>
      <c r="AI476" s="36">
        <f t="shared" si="393"/>
        <v>111342.73</v>
      </c>
      <c r="AJ476" s="36">
        <f t="shared" si="394"/>
        <v>125090</v>
      </c>
      <c r="AK476" s="36">
        <f t="shared" si="395"/>
        <v>113163.17</v>
      </c>
      <c r="AL476" s="36">
        <f t="shared" si="396"/>
        <v>127074</v>
      </c>
      <c r="AM476" s="36">
        <f t="shared" si="397"/>
        <v>114995.32</v>
      </c>
      <c r="AN476" s="36">
        <f t="shared" si="398"/>
        <v>129058</v>
      </c>
      <c r="AO476" s="36">
        <f t="shared" si="399"/>
        <v>116839.26</v>
      </c>
      <c r="AP476" s="36">
        <f t="shared" si="400"/>
        <v>131042</v>
      </c>
      <c r="AQ476" s="36">
        <f t="shared" si="401"/>
        <v>118695.07</v>
      </c>
      <c r="AR476" s="36">
        <f t="shared" si="402"/>
        <v>133026</v>
      </c>
      <c r="AS476" s="36">
        <f t="shared" si="403"/>
        <v>120562.82</v>
      </c>
      <c r="AT476" s="36">
        <f t="shared" si="404"/>
        <v>135010</v>
      </c>
      <c r="AU476" s="36">
        <f t="shared" si="405"/>
        <v>122442.58</v>
      </c>
      <c r="AV476" s="36">
        <f t="shared" si="406"/>
        <v>136994</v>
      </c>
      <c r="AW476" s="36">
        <f t="shared" si="407"/>
        <v>124334.44</v>
      </c>
      <c r="AX476" s="36">
        <f t="shared" si="408"/>
        <v>138978</v>
      </c>
      <c r="AY476" s="36">
        <f t="shared" si="409"/>
        <v>126238.47</v>
      </c>
      <c r="AZ476" s="36">
        <f t="shared" si="410"/>
        <v>140962</v>
      </c>
      <c r="BA476" s="36">
        <f t="shared" si="411"/>
        <v>128154.75</v>
      </c>
    </row>
    <row r="477" spans="1:53" x14ac:dyDescent="0.2">
      <c r="A477" s="25">
        <v>43617</v>
      </c>
      <c r="B477" s="36">
        <v>92520</v>
      </c>
      <c r="C477" s="36">
        <v>82318.240000000005</v>
      </c>
      <c r="D477" s="36">
        <v>83474.740000000005</v>
      </c>
      <c r="E477" s="36">
        <f t="shared" si="383"/>
        <v>94190</v>
      </c>
      <c r="F477" s="36">
        <f t="shared" si="384"/>
        <v>85115.88</v>
      </c>
      <c r="G477" s="36">
        <f t="shared" si="385"/>
        <v>96174</v>
      </c>
      <c r="H477" s="36">
        <f t="shared" si="386"/>
        <v>86767.58</v>
      </c>
      <c r="I477" s="36">
        <f t="shared" si="363"/>
        <v>98158</v>
      </c>
      <c r="J477" s="36">
        <f t="shared" si="364"/>
        <v>88429.9</v>
      </c>
      <c r="K477" s="36">
        <f t="shared" si="365"/>
        <v>100142</v>
      </c>
      <c r="L477" s="36">
        <f t="shared" si="366"/>
        <v>90102.92</v>
      </c>
      <c r="M477" s="36">
        <f t="shared" si="367"/>
        <v>102126</v>
      </c>
      <c r="N477" s="36">
        <f t="shared" si="368"/>
        <v>91786.7</v>
      </c>
      <c r="O477" s="36">
        <f t="shared" si="369"/>
        <v>104110</v>
      </c>
      <c r="P477" s="36">
        <f t="shared" si="370"/>
        <v>93481.32</v>
      </c>
      <c r="Q477" s="36">
        <f t="shared" si="371"/>
        <v>106094</v>
      </c>
      <c r="R477" s="36">
        <f t="shared" si="372"/>
        <v>95186.84</v>
      </c>
      <c r="S477" s="36">
        <f t="shared" si="373"/>
        <v>108078</v>
      </c>
      <c r="T477" s="36">
        <f t="shared" si="374"/>
        <v>96903.33</v>
      </c>
      <c r="U477" s="36">
        <f t="shared" si="375"/>
        <v>110062</v>
      </c>
      <c r="V477" s="36">
        <f t="shared" si="376"/>
        <v>98630.87</v>
      </c>
      <c r="W477" s="36">
        <f t="shared" si="377"/>
        <v>112046</v>
      </c>
      <c r="X477" s="36">
        <f t="shared" si="378"/>
        <v>100369.52</v>
      </c>
      <c r="Y477" s="36">
        <f t="shared" si="379"/>
        <v>114030</v>
      </c>
      <c r="Z477" s="36">
        <f t="shared" si="380"/>
        <v>102119.36</v>
      </c>
      <c r="AA477" s="36">
        <f t="shared" si="381"/>
        <v>116014</v>
      </c>
      <c r="AB477" s="36">
        <f t="shared" si="382"/>
        <v>103880.46</v>
      </c>
      <c r="AC477" s="41">
        <f t="shared" si="387"/>
        <v>104460.53</v>
      </c>
      <c r="AD477" s="36">
        <f t="shared" si="388"/>
        <v>117998</v>
      </c>
      <c r="AE477" s="36">
        <f t="shared" si="389"/>
        <v>106236.69</v>
      </c>
      <c r="AF477" s="36">
        <f t="shared" si="390"/>
        <v>119982</v>
      </c>
      <c r="AG477" s="36">
        <f t="shared" si="391"/>
        <v>108024.28</v>
      </c>
      <c r="AH477" s="36">
        <f t="shared" si="392"/>
        <v>121966</v>
      </c>
      <c r="AI477" s="36">
        <f t="shared" si="393"/>
        <v>109823.37</v>
      </c>
      <c r="AJ477" s="36">
        <f t="shared" si="394"/>
        <v>123950</v>
      </c>
      <c r="AK477" s="36">
        <f t="shared" si="395"/>
        <v>111634.04</v>
      </c>
      <c r="AL477" s="36">
        <f t="shared" si="396"/>
        <v>125934</v>
      </c>
      <c r="AM477" s="36">
        <f t="shared" si="397"/>
        <v>113456.35</v>
      </c>
      <c r="AN477" s="36">
        <f t="shared" si="398"/>
        <v>127918</v>
      </c>
      <c r="AO477" s="36">
        <f t="shared" si="399"/>
        <v>115290.39</v>
      </c>
      <c r="AP477" s="36">
        <f t="shared" si="400"/>
        <v>129902</v>
      </c>
      <c r="AQ477" s="36">
        <f t="shared" si="401"/>
        <v>117136.23</v>
      </c>
      <c r="AR477" s="36">
        <f t="shared" si="402"/>
        <v>131886</v>
      </c>
      <c r="AS477" s="36">
        <f t="shared" si="403"/>
        <v>118993.95</v>
      </c>
      <c r="AT477" s="36">
        <f t="shared" si="404"/>
        <v>133870</v>
      </c>
      <c r="AU477" s="36">
        <f t="shared" si="405"/>
        <v>120863.62</v>
      </c>
      <c r="AV477" s="36">
        <f t="shared" si="406"/>
        <v>135854</v>
      </c>
      <c r="AW477" s="36">
        <f t="shared" si="407"/>
        <v>122745.32</v>
      </c>
      <c r="AX477" s="36">
        <f t="shared" si="408"/>
        <v>137838</v>
      </c>
      <c r="AY477" s="36">
        <f t="shared" si="409"/>
        <v>124639.13</v>
      </c>
      <c r="AZ477" s="36">
        <f t="shared" si="410"/>
        <v>139822</v>
      </c>
      <c r="BA477" s="36">
        <f t="shared" si="411"/>
        <v>126545.12</v>
      </c>
    </row>
    <row r="478" spans="1:53" x14ac:dyDescent="0.2">
      <c r="A478" s="25">
        <v>43647</v>
      </c>
      <c r="B478" s="36">
        <v>91380</v>
      </c>
      <c r="C478" s="36">
        <v>80967.09</v>
      </c>
      <c r="D478" s="36">
        <v>82109.34</v>
      </c>
      <c r="E478" s="36">
        <f t="shared" si="383"/>
        <v>93050</v>
      </c>
      <c r="F478" s="36">
        <f t="shared" si="384"/>
        <v>83741.69</v>
      </c>
      <c r="G478" s="36">
        <f t="shared" si="385"/>
        <v>95034</v>
      </c>
      <c r="H478" s="36">
        <f t="shared" si="386"/>
        <v>85384.54</v>
      </c>
      <c r="I478" s="36">
        <f t="shared" si="363"/>
        <v>97018</v>
      </c>
      <c r="J478" s="36">
        <f t="shared" si="364"/>
        <v>87037.96</v>
      </c>
      <c r="K478" s="36">
        <f t="shared" si="365"/>
        <v>99002</v>
      </c>
      <c r="L478" s="36">
        <f t="shared" si="366"/>
        <v>88702.02</v>
      </c>
      <c r="M478" s="36">
        <f t="shared" si="367"/>
        <v>100986</v>
      </c>
      <c r="N478" s="36">
        <f t="shared" si="368"/>
        <v>90376.79</v>
      </c>
      <c r="O478" s="36">
        <f t="shared" si="369"/>
        <v>102970</v>
      </c>
      <c r="P478" s="36">
        <f t="shared" si="370"/>
        <v>92062.34</v>
      </c>
      <c r="Q478" s="36">
        <f t="shared" si="371"/>
        <v>104954</v>
      </c>
      <c r="R478" s="36">
        <f t="shared" si="372"/>
        <v>93758.73</v>
      </c>
      <c r="S478" s="36">
        <f t="shared" si="373"/>
        <v>106938</v>
      </c>
      <c r="T478" s="36">
        <f t="shared" si="374"/>
        <v>95466.03</v>
      </c>
      <c r="U478" s="36">
        <f t="shared" si="375"/>
        <v>108922</v>
      </c>
      <c r="V478" s="36">
        <f t="shared" si="376"/>
        <v>97184.320000000007</v>
      </c>
      <c r="W478" s="36">
        <f t="shared" si="377"/>
        <v>110906</v>
      </c>
      <c r="X478" s="36">
        <f t="shared" si="378"/>
        <v>98913.66</v>
      </c>
      <c r="Y478" s="36">
        <f t="shared" si="379"/>
        <v>112890</v>
      </c>
      <c r="Z478" s="36">
        <f t="shared" si="380"/>
        <v>100654.13</v>
      </c>
      <c r="AA478" s="36">
        <f t="shared" si="381"/>
        <v>114874</v>
      </c>
      <c r="AB478" s="36">
        <f t="shared" si="382"/>
        <v>102405.8</v>
      </c>
      <c r="AC478" s="41">
        <f t="shared" si="387"/>
        <v>102980.17</v>
      </c>
      <c r="AD478" s="36">
        <f t="shared" si="388"/>
        <v>116858</v>
      </c>
      <c r="AE478" s="36">
        <f t="shared" si="389"/>
        <v>104746.81</v>
      </c>
      <c r="AF478" s="36">
        <f t="shared" si="390"/>
        <v>118842</v>
      </c>
      <c r="AG478" s="36">
        <f t="shared" si="391"/>
        <v>106524.81</v>
      </c>
      <c r="AH478" s="36">
        <f t="shared" si="392"/>
        <v>120826</v>
      </c>
      <c r="AI478" s="36">
        <f t="shared" si="393"/>
        <v>108314.25</v>
      </c>
      <c r="AJ478" s="36">
        <f t="shared" si="394"/>
        <v>122810</v>
      </c>
      <c r="AK478" s="36">
        <f t="shared" si="395"/>
        <v>110115.21</v>
      </c>
      <c r="AL478" s="36">
        <f t="shared" si="396"/>
        <v>124794</v>
      </c>
      <c r="AM478" s="36">
        <f t="shared" si="397"/>
        <v>111927.75</v>
      </c>
      <c r="AN478" s="36">
        <f t="shared" si="398"/>
        <v>126778</v>
      </c>
      <c r="AO478" s="36">
        <f t="shared" si="399"/>
        <v>113751.95</v>
      </c>
      <c r="AP478" s="36">
        <f t="shared" si="400"/>
        <v>128762</v>
      </c>
      <c r="AQ478" s="36">
        <f t="shared" si="401"/>
        <v>115587.89</v>
      </c>
      <c r="AR478" s="36">
        <f t="shared" si="402"/>
        <v>130746</v>
      </c>
      <c r="AS478" s="36">
        <f t="shared" si="403"/>
        <v>117435.64</v>
      </c>
      <c r="AT478" s="36">
        <f t="shared" si="404"/>
        <v>132730</v>
      </c>
      <c r="AU478" s="36">
        <f t="shared" si="405"/>
        <v>119295.28</v>
      </c>
      <c r="AV478" s="36">
        <f t="shared" si="406"/>
        <v>134714</v>
      </c>
      <c r="AW478" s="36">
        <f t="shared" si="407"/>
        <v>121166.89</v>
      </c>
      <c r="AX478" s="36">
        <f t="shared" si="408"/>
        <v>136698</v>
      </c>
      <c r="AY478" s="36">
        <f t="shared" si="409"/>
        <v>123050.54</v>
      </c>
      <c r="AZ478" s="36">
        <f t="shared" si="410"/>
        <v>138682</v>
      </c>
      <c r="BA478" s="36">
        <f t="shared" si="411"/>
        <v>124946.31</v>
      </c>
    </row>
    <row r="479" spans="1:53" x14ac:dyDescent="0.2">
      <c r="A479" s="25">
        <v>43678</v>
      </c>
      <c r="B479" s="36">
        <v>90240</v>
      </c>
      <c r="C479" s="36">
        <v>79625.23</v>
      </c>
      <c r="D479" s="36">
        <v>80753.23</v>
      </c>
      <c r="E479" s="36">
        <f t="shared" si="383"/>
        <v>91910</v>
      </c>
      <c r="F479" s="36">
        <f t="shared" si="384"/>
        <v>82376.86</v>
      </c>
      <c r="G479" s="36">
        <f t="shared" si="385"/>
        <v>93894</v>
      </c>
      <c r="H479" s="36">
        <f t="shared" si="386"/>
        <v>84010.93</v>
      </c>
      <c r="I479" s="36">
        <f t="shared" si="363"/>
        <v>95878</v>
      </c>
      <c r="J479" s="36">
        <f t="shared" si="364"/>
        <v>85655.52</v>
      </c>
      <c r="K479" s="36">
        <f t="shared" si="365"/>
        <v>97862</v>
      </c>
      <c r="L479" s="36">
        <f t="shared" si="366"/>
        <v>87310.69</v>
      </c>
      <c r="M479" s="36">
        <f t="shared" si="367"/>
        <v>99846</v>
      </c>
      <c r="N479" s="36">
        <f t="shared" si="368"/>
        <v>88976.51</v>
      </c>
      <c r="O479" s="36">
        <f t="shared" si="369"/>
        <v>101830</v>
      </c>
      <c r="P479" s="36">
        <f t="shared" si="370"/>
        <v>90653.05</v>
      </c>
      <c r="Q479" s="36">
        <f t="shared" si="371"/>
        <v>103814</v>
      </c>
      <c r="R479" s="36">
        <f t="shared" si="372"/>
        <v>92340.37</v>
      </c>
      <c r="S479" s="36">
        <f t="shared" si="373"/>
        <v>105798</v>
      </c>
      <c r="T479" s="36">
        <f t="shared" si="374"/>
        <v>94038.55</v>
      </c>
      <c r="U479" s="36">
        <f t="shared" si="375"/>
        <v>107782</v>
      </c>
      <c r="V479" s="36">
        <f t="shared" si="376"/>
        <v>95747.65</v>
      </c>
      <c r="W479" s="36">
        <f t="shared" si="377"/>
        <v>109766</v>
      </c>
      <c r="X479" s="36">
        <f t="shared" si="378"/>
        <v>97467.75</v>
      </c>
      <c r="Y479" s="36">
        <f t="shared" si="379"/>
        <v>111750</v>
      </c>
      <c r="Z479" s="36">
        <f t="shared" si="380"/>
        <v>99198.92</v>
      </c>
      <c r="AA479" s="36">
        <f t="shared" si="381"/>
        <v>113734</v>
      </c>
      <c r="AB479" s="36">
        <f t="shared" si="382"/>
        <v>100941.23</v>
      </c>
      <c r="AC479" s="41">
        <f t="shared" si="387"/>
        <v>101509.9</v>
      </c>
      <c r="AD479" s="36">
        <f t="shared" si="388"/>
        <v>115718</v>
      </c>
      <c r="AE479" s="36">
        <f t="shared" si="389"/>
        <v>103267.08</v>
      </c>
      <c r="AF479" s="36">
        <f t="shared" si="390"/>
        <v>117702</v>
      </c>
      <c r="AG479" s="36">
        <f t="shared" si="391"/>
        <v>105035.56</v>
      </c>
      <c r="AH479" s="36">
        <f t="shared" si="392"/>
        <v>119686</v>
      </c>
      <c r="AI479" s="36">
        <f t="shared" si="393"/>
        <v>106815.42</v>
      </c>
      <c r="AJ479" s="36">
        <f t="shared" si="394"/>
        <v>121670</v>
      </c>
      <c r="AK479" s="36">
        <f t="shared" si="395"/>
        <v>108606.73</v>
      </c>
      <c r="AL479" s="36">
        <f t="shared" si="396"/>
        <v>123654</v>
      </c>
      <c r="AM479" s="36">
        <f t="shared" si="397"/>
        <v>110409.57</v>
      </c>
      <c r="AN479" s="36">
        <f t="shared" si="398"/>
        <v>125638</v>
      </c>
      <c r="AO479" s="36">
        <f t="shared" si="399"/>
        <v>112224.01</v>
      </c>
      <c r="AP479" s="36">
        <f t="shared" si="400"/>
        <v>127622</v>
      </c>
      <c r="AQ479" s="36">
        <f t="shared" si="401"/>
        <v>114050.12</v>
      </c>
      <c r="AR479" s="36">
        <f t="shared" si="402"/>
        <v>129606</v>
      </c>
      <c r="AS479" s="36">
        <f t="shared" si="403"/>
        <v>115887.98</v>
      </c>
      <c r="AT479" s="36">
        <f t="shared" si="404"/>
        <v>131590</v>
      </c>
      <c r="AU479" s="36">
        <f t="shared" si="405"/>
        <v>117737.66</v>
      </c>
      <c r="AV479" s="36">
        <f t="shared" si="406"/>
        <v>133574</v>
      </c>
      <c r="AW479" s="36">
        <f t="shared" si="407"/>
        <v>119599.25</v>
      </c>
      <c r="AX479" s="36">
        <f t="shared" si="408"/>
        <v>135558</v>
      </c>
      <c r="AY479" s="36">
        <f t="shared" si="409"/>
        <v>121472.81</v>
      </c>
      <c r="AZ479" s="36">
        <f t="shared" si="410"/>
        <v>137542</v>
      </c>
      <c r="BA479" s="36">
        <f t="shared" si="411"/>
        <v>123358.43</v>
      </c>
    </row>
    <row r="480" spans="1:53" x14ac:dyDescent="0.2">
      <c r="A480" s="25">
        <v>43709</v>
      </c>
      <c r="B480" s="36">
        <v>89100</v>
      </c>
      <c r="C480" s="36">
        <v>78292.59</v>
      </c>
      <c r="D480" s="36">
        <v>79406.34</v>
      </c>
      <c r="E480" s="36">
        <f t="shared" si="383"/>
        <v>90770</v>
      </c>
      <c r="F480" s="36">
        <f t="shared" si="384"/>
        <v>81021.3</v>
      </c>
      <c r="G480" s="36">
        <f t="shared" si="385"/>
        <v>92754</v>
      </c>
      <c r="H480" s="36">
        <f t="shared" si="386"/>
        <v>82646.649999999994</v>
      </c>
      <c r="I480" s="36">
        <f t="shared" si="363"/>
        <v>94738</v>
      </c>
      <c r="J480" s="36">
        <f t="shared" si="364"/>
        <v>84282.46</v>
      </c>
      <c r="K480" s="36">
        <f t="shared" si="365"/>
        <v>96722</v>
      </c>
      <c r="L480" s="36">
        <f t="shared" si="366"/>
        <v>85928.79</v>
      </c>
      <c r="M480" s="36">
        <f t="shared" si="367"/>
        <v>98706</v>
      </c>
      <c r="N480" s="36">
        <f t="shared" si="368"/>
        <v>87585.72</v>
      </c>
      <c r="O480" s="36">
        <f t="shared" si="369"/>
        <v>100690</v>
      </c>
      <c r="P480" s="36">
        <f t="shared" si="370"/>
        <v>89253.31</v>
      </c>
      <c r="Q480" s="36">
        <f t="shared" si="371"/>
        <v>102674</v>
      </c>
      <c r="R480" s="36">
        <f t="shared" si="372"/>
        <v>90931.63</v>
      </c>
      <c r="S480" s="36">
        <f t="shared" si="373"/>
        <v>104658</v>
      </c>
      <c r="T480" s="36">
        <f t="shared" si="374"/>
        <v>92620.74</v>
      </c>
      <c r="U480" s="36">
        <f t="shared" si="375"/>
        <v>106642</v>
      </c>
      <c r="V480" s="36">
        <f t="shared" si="376"/>
        <v>94320.72</v>
      </c>
      <c r="W480" s="36">
        <f t="shared" si="377"/>
        <v>108626</v>
      </c>
      <c r="X480" s="36">
        <f t="shared" si="378"/>
        <v>96031.64</v>
      </c>
      <c r="Y480" s="36">
        <f t="shared" si="379"/>
        <v>110610</v>
      </c>
      <c r="Z480" s="36">
        <f t="shared" si="380"/>
        <v>97753.57</v>
      </c>
      <c r="AA480" s="36">
        <f t="shared" si="381"/>
        <v>112594</v>
      </c>
      <c r="AB480" s="36">
        <f t="shared" si="382"/>
        <v>99486.58</v>
      </c>
      <c r="AC480" s="41">
        <f t="shared" si="387"/>
        <v>100049.55</v>
      </c>
      <c r="AD480" s="36">
        <f t="shared" si="388"/>
        <v>114578</v>
      </c>
      <c r="AE480" s="36">
        <f t="shared" si="389"/>
        <v>101797.33</v>
      </c>
      <c r="AF480" s="36">
        <f t="shared" si="390"/>
        <v>116562</v>
      </c>
      <c r="AG480" s="36">
        <f t="shared" si="391"/>
        <v>103556.36</v>
      </c>
      <c r="AH480" s="36">
        <f t="shared" si="392"/>
        <v>118546</v>
      </c>
      <c r="AI480" s="36">
        <f t="shared" si="393"/>
        <v>105326.7</v>
      </c>
      <c r="AJ480" s="36">
        <f t="shared" si="394"/>
        <v>120530</v>
      </c>
      <c r="AK480" s="36">
        <f t="shared" si="395"/>
        <v>107108.43</v>
      </c>
      <c r="AL480" s="36">
        <f t="shared" si="396"/>
        <v>122514</v>
      </c>
      <c r="AM480" s="36">
        <f t="shared" si="397"/>
        <v>108901.63</v>
      </c>
      <c r="AN480" s="36">
        <f t="shared" si="398"/>
        <v>124498</v>
      </c>
      <c r="AO480" s="36">
        <f t="shared" si="399"/>
        <v>110706.36</v>
      </c>
      <c r="AP480" s="36">
        <f t="shared" si="400"/>
        <v>126482</v>
      </c>
      <c r="AQ480" s="36">
        <f t="shared" si="401"/>
        <v>112522.71</v>
      </c>
      <c r="AR480" s="36">
        <f t="shared" si="402"/>
        <v>128466</v>
      </c>
      <c r="AS480" s="36">
        <f t="shared" si="403"/>
        <v>114350.74</v>
      </c>
      <c r="AT480" s="36">
        <f t="shared" si="404"/>
        <v>130450</v>
      </c>
      <c r="AU480" s="36">
        <f t="shared" si="405"/>
        <v>116190.53</v>
      </c>
      <c r="AV480" s="36">
        <f t="shared" si="406"/>
        <v>132434</v>
      </c>
      <c r="AW480" s="36">
        <f t="shared" si="407"/>
        <v>118042.16</v>
      </c>
      <c r="AX480" s="36">
        <f t="shared" si="408"/>
        <v>134418</v>
      </c>
      <c r="AY480" s="36">
        <f t="shared" si="409"/>
        <v>119905.7</v>
      </c>
      <c r="AZ480" s="36">
        <f t="shared" si="410"/>
        <v>136402</v>
      </c>
      <c r="BA480" s="36">
        <f t="shared" si="411"/>
        <v>121781.24</v>
      </c>
    </row>
    <row r="481" spans="1:53" x14ac:dyDescent="0.2">
      <c r="A481" s="25">
        <v>43739</v>
      </c>
      <c r="B481" s="36">
        <v>87960</v>
      </c>
      <c r="C481" s="36">
        <v>76969.100000000006</v>
      </c>
      <c r="D481" s="36">
        <v>78068.600000000006</v>
      </c>
      <c r="E481" s="36">
        <f t="shared" si="383"/>
        <v>89630</v>
      </c>
      <c r="F481" s="36">
        <f t="shared" si="384"/>
        <v>79674.95</v>
      </c>
      <c r="G481" s="36">
        <f t="shared" si="385"/>
        <v>91614</v>
      </c>
      <c r="H481" s="36">
        <f t="shared" si="386"/>
        <v>81291.64</v>
      </c>
      <c r="I481" s="36">
        <f t="shared" si="363"/>
        <v>93598</v>
      </c>
      <c r="J481" s="36">
        <f t="shared" si="364"/>
        <v>82918.73</v>
      </c>
      <c r="K481" s="36">
        <f t="shared" si="365"/>
        <v>95582</v>
      </c>
      <c r="L481" s="36">
        <f t="shared" si="366"/>
        <v>84556.29</v>
      </c>
      <c r="M481" s="36">
        <f t="shared" si="367"/>
        <v>97566</v>
      </c>
      <c r="N481" s="36">
        <f t="shared" si="368"/>
        <v>86204.39</v>
      </c>
      <c r="O481" s="36">
        <f t="shared" si="369"/>
        <v>99550</v>
      </c>
      <c r="P481" s="36">
        <f t="shared" si="370"/>
        <v>87863.09</v>
      </c>
      <c r="Q481" s="36">
        <f t="shared" si="371"/>
        <v>101534</v>
      </c>
      <c r="R481" s="36">
        <f t="shared" si="372"/>
        <v>89532.46</v>
      </c>
      <c r="S481" s="36">
        <f t="shared" si="373"/>
        <v>103518</v>
      </c>
      <c r="T481" s="36">
        <f t="shared" si="374"/>
        <v>91212.57</v>
      </c>
      <c r="U481" s="36">
        <f t="shared" si="375"/>
        <v>105502</v>
      </c>
      <c r="V481" s="36">
        <f t="shared" si="376"/>
        <v>92903.49</v>
      </c>
      <c r="W481" s="36">
        <f t="shared" si="377"/>
        <v>107486</v>
      </c>
      <c r="X481" s="36">
        <f t="shared" si="378"/>
        <v>94605.29</v>
      </c>
      <c r="Y481" s="36">
        <f t="shared" si="379"/>
        <v>109470</v>
      </c>
      <c r="Z481" s="36">
        <f t="shared" si="380"/>
        <v>96318.04</v>
      </c>
      <c r="AA481" s="36">
        <f t="shared" si="381"/>
        <v>111454</v>
      </c>
      <c r="AB481" s="36">
        <f t="shared" si="382"/>
        <v>98041.81</v>
      </c>
      <c r="AC481" s="41">
        <f t="shared" si="387"/>
        <v>98599.08</v>
      </c>
      <c r="AD481" s="36">
        <f t="shared" si="388"/>
        <v>113438</v>
      </c>
      <c r="AE481" s="36">
        <f t="shared" si="389"/>
        <v>100337.53</v>
      </c>
      <c r="AF481" s="36">
        <f t="shared" si="390"/>
        <v>115422</v>
      </c>
      <c r="AG481" s="36">
        <f t="shared" si="391"/>
        <v>102087.16</v>
      </c>
      <c r="AH481" s="36">
        <f t="shared" si="392"/>
        <v>117406</v>
      </c>
      <c r="AI481" s="36">
        <f t="shared" si="393"/>
        <v>103848.05</v>
      </c>
      <c r="AJ481" s="36">
        <f t="shared" si="394"/>
        <v>119390</v>
      </c>
      <c r="AK481" s="36">
        <f t="shared" si="395"/>
        <v>105620.27</v>
      </c>
      <c r="AL481" s="36">
        <f t="shared" si="396"/>
        <v>121374</v>
      </c>
      <c r="AM481" s="36">
        <f t="shared" si="397"/>
        <v>107403.89</v>
      </c>
      <c r="AN481" s="36">
        <f t="shared" si="398"/>
        <v>123358</v>
      </c>
      <c r="AO481" s="36">
        <f t="shared" si="399"/>
        <v>109198.99</v>
      </c>
      <c r="AP481" s="36">
        <f t="shared" si="400"/>
        <v>125342</v>
      </c>
      <c r="AQ481" s="36">
        <f t="shared" si="401"/>
        <v>111005.64</v>
      </c>
      <c r="AR481" s="36">
        <f t="shared" si="402"/>
        <v>127326</v>
      </c>
      <c r="AS481" s="36">
        <f t="shared" si="403"/>
        <v>112823.91</v>
      </c>
      <c r="AT481" s="36">
        <f t="shared" si="404"/>
        <v>129310</v>
      </c>
      <c r="AU481" s="36">
        <f t="shared" si="405"/>
        <v>114653.88</v>
      </c>
      <c r="AV481" s="36">
        <f t="shared" si="406"/>
        <v>131294</v>
      </c>
      <c r="AW481" s="36">
        <f t="shared" si="407"/>
        <v>116495.62</v>
      </c>
      <c r="AX481" s="36">
        <f t="shared" si="408"/>
        <v>133278</v>
      </c>
      <c r="AY481" s="36">
        <f t="shared" si="409"/>
        <v>118349.21</v>
      </c>
      <c r="AZ481" s="36">
        <f t="shared" si="410"/>
        <v>135262</v>
      </c>
      <c r="BA481" s="36">
        <f t="shared" si="411"/>
        <v>120214.73</v>
      </c>
    </row>
    <row r="482" spans="1:53" x14ac:dyDescent="0.2">
      <c r="A482" s="25">
        <v>43770</v>
      </c>
      <c r="B482" s="36">
        <v>86820</v>
      </c>
      <c r="C482" s="36">
        <v>75654.69</v>
      </c>
      <c r="D482" s="36">
        <v>76739.94</v>
      </c>
      <c r="E482" s="36">
        <f t="shared" si="383"/>
        <v>88490</v>
      </c>
      <c r="F482" s="36">
        <f t="shared" si="384"/>
        <v>78337.75</v>
      </c>
      <c r="G482" s="36">
        <f t="shared" si="385"/>
        <v>90474</v>
      </c>
      <c r="H482" s="36">
        <f t="shared" si="386"/>
        <v>79945.84</v>
      </c>
      <c r="I482" s="36">
        <f t="shared" si="363"/>
        <v>92458</v>
      </c>
      <c r="J482" s="36">
        <f t="shared" si="364"/>
        <v>81564.27</v>
      </c>
      <c r="K482" s="36">
        <f t="shared" si="365"/>
        <v>94442</v>
      </c>
      <c r="L482" s="36">
        <f t="shared" si="366"/>
        <v>83193.119999999995</v>
      </c>
      <c r="M482" s="36">
        <f t="shared" si="367"/>
        <v>96426</v>
      </c>
      <c r="N482" s="36">
        <f t="shared" si="368"/>
        <v>84832.45</v>
      </c>
      <c r="O482" s="36">
        <f t="shared" si="369"/>
        <v>98410</v>
      </c>
      <c r="P482" s="36">
        <f t="shared" si="370"/>
        <v>86482.32</v>
      </c>
      <c r="Q482" s="36">
        <f t="shared" si="371"/>
        <v>100394</v>
      </c>
      <c r="R482" s="36">
        <f t="shared" si="372"/>
        <v>88142.81</v>
      </c>
      <c r="S482" s="36">
        <f t="shared" si="373"/>
        <v>102378</v>
      </c>
      <c r="T482" s="36">
        <f t="shared" si="374"/>
        <v>89813.98</v>
      </c>
      <c r="U482" s="36">
        <f t="shared" si="375"/>
        <v>104362</v>
      </c>
      <c r="V482" s="36">
        <f t="shared" si="376"/>
        <v>91495.9</v>
      </c>
      <c r="W482" s="36">
        <f t="shared" si="377"/>
        <v>106346</v>
      </c>
      <c r="X482" s="36">
        <f t="shared" si="378"/>
        <v>93188.65</v>
      </c>
      <c r="Y482" s="36">
        <f t="shared" si="379"/>
        <v>108330</v>
      </c>
      <c r="Z482" s="36">
        <f t="shared" si="380"/>
        <v>94892.29</v>
      </c>
      <c r="AA482" s="36">
        <f t="shared" si="381"/>
        <v>110314</v>
      </c>
      <c r="AB482" s="36">
        <f t="shared" si="382"/>
        <v>96606.89</v>
      </c>
      <c r="AC482" s="41">
        <f t="shared" si="387"/>
        <v>97158.46</v>
      </c>
      <c r="AD482" s="36">
        <f t="shared" si="388"/>
        <v>112298</v>
      </c>
      <c r="AE482" s="36">
        <f t="shared" si="389"/>
        <v>98887.64</v>
      </c>
      <c r="AF482" s="36">
        <f t="shared" si="390"/>
        <v>114282</v>
      </c>
      <c r="AG482" s="36">
        <f t="shared" si="391"/>
        <v>100627.94</v>
      </c>
      <c r="AH482" s="36">
        <f t="shared" si="392"/>
        <v>116266</v>
      </c>
      <c r="AI482" s="36">
        <f t="shared" si="393"/>
        <v>102379.44</v>
      </c>
      <c r="AJ482" s="36">
        <f t="shared" si="394"/>
        <v>118250</v>
      </c>
      <c r="AK482" s="36">
        <f t="shared" si="395"/>
        <v>104142.21</v>
      </c>
      <c r="AL482" s="36">
        <f t="shared" si="396"/>
        <v>120234</v>
      </c>
      <c r="AM482" s="36">
        <f t="shared" si="397"/>
        <v>105916.32</v>
      </c>
      <c r="AN482" s="36">
        <f t="shared" si="398"/>
        <v>122218</v>
      </c>
      <c r="AO482" s="36">
        <f t="shared" si="399"/>
        <v>107701.85</v>
      </c>
      <c r="AP482" s="36">
        <f t="shared" si="400"/>
        <v>124202</v>
      </c>
      <c r="AQ482" s="36">
        <f t="shared" si="401"/>
        <v>109498.87</v>
      </c>
      <c r="AR482" s="36">
        <f t="shared" si="402"/>
        <v>126186</v>
      </c>
      <c r="AS482" s="36">
        <f t="shared" si="403"/>
        <v>111307.45</v>
      </c>
      <c r="AT482" s="36">
        <f t="shared" si="404"/>
        <v>128170</v>
      </c>
      <c r="AU482" s="36">
        <f t="shared" si="405"/>
        <v>113127.66</v>
      </c>
      <c r="AV482" s="36">
        <f t="shared" si="406"/>
        <v>130154</v>
      </c>
      <c r="AW482" s="36">
        <f t="shared" si="407"/>
        <v>114959.58</v>
      </c>
      <c r="AX482" s="36">
        <f t="shared" si="408"/>
        <v>132138</v>
      </c>
      <c r="AY482" s="36">
        <f t="shared" si="409"/>
        <v>116803.29</v>
      </c>
      <c r="AZ482" s="36">
        <f t="shared" si="410"/>
        <v>134122</v>
      </c>
      <c r="BA482" s="36">
        <f t="shared" si="411"/>
        <v>118658.86</v>
      </c>
    </row>
    <row r="483" spans="1:53" x14ac:dyDescent="0.2">
      <c r="A483" s="25">
        <v>43800</v>
      </c>
      <c r="B483" s="36">
        <v>85680</v>
      </c>
      <c r="C483" s="36">
        <v>74349.27</v>
      </c>
      <c r="D483" s="36">
        <v>75420.27</v>
      </c>
      <c r="E483" s="36">
        <f t="shared" si="383"/>
        <v>87350</v>
      </c>
      <c r="F483" s="36">
        <f t="shared" si="384"/>
        <v>77009.58</v>
      </c>
      <c r="G483" s="36">
        <f t="shared" si="385"/>
        <v>89334</v>
      </c>
      <c r="H483" s="36">
        <f t="shared" si="386"/>
        <v>78609.119999999995</v>
      </c>
      <c r="I483" s="36">
        <f t="shared" si="363"/>
        <v>91318</v>
      </c>
      <c r="J483" s="36">
        <f t="shared" si="364"/>
        <v>80218.95</v>
      </c>
      <c r="K483" s="36">
        <f t="shared" si="365"/>
        <v>93302</v>
      </c>
      <c r="L483" s="36">
        <f t="shared" si="366"/>
        <v>81839.14</v>
      </c>
      <c r="M483" s="36">
        <f t="shared" si="367"/>
        <v>95286</v>
      </c>
      <c r="N483" s="36">
        <f t="shared" si="368"/>
        <v>83469.75</v>
      </c>
      <c r="O483" s="36">
        <f t="shared" si="369"/>
        <v>97270</v>
      </c>
      <c r="P483" s="36">
        <f t="shared" si="370"/>
        <v>85110.86</v>
      </c>
      <c r="Q483" s="36">
        <f t="shared" si="371"/>
        <v>99254</v>
      </c>
      <c r="R483" s="36">
        <f t="shared" si="372"/>
        <v>86762.52</v>
      </c>
      <c r="S483" s="36">
        <f t="shared" si="373"/>
        <v>101238</v>
      </c>
      <c r="T483" s="36">
        <f t="shared" si="374"/>
        <v>88424.81</v>
      </c>
      <c r="U483" s="36">
        <f t="shared" si="375"/>
        <v>103222</v>
      </c>
      <c r="V483" s="36">
        <f t="shared" si="376"/>
        <v>90097.8</v>
      </c>
      <c r="W483" s="36">
        <f t="shared" si="377"/>
        <v>105206</v>
      </c>
      <c r="X483" s="36">
        <f t="shared" si="378"/>
        <v>91781.55</v>
      </c>
      <c r="Y483" s="36">
        <f t="shared" si="379"/>
        <v>107190</v>
      </c>
      <c r="Z483" s="36">
        <f t="shared" si="380"/>
        <v>93476.13</v>
      </c>
      <c r="AA483" s="36">
        <f t="shared" si="381"/>
        <v>109174</v>
      </c>
      <c r="AB483" s="36">
        <f t="shared" si="382"/>
        <v>95181.62</v>
      </c>
      <c r="AC483" s="41">
        <f t="shared" si="387"/>
        <v>95727.49</v>
      </c>
      <c r="AD483" s="36">
        <f t="shared" si="388"/>
        <v>111158</v>
      </c>
      <c r="AE483" s="36">
        <f t="shared" si="389"/>
        <v>97447.46</v>
      </c>
      <c r="AF483" s="36">
        <f t="shared" si="390"/>
        <v>113142</v>
      </c>
      <c r="AG483" s="36">
        <f t="shared" si="391"/>
        <v>99178.5</v>
      </c>
      <c r="AH483" s="36">
        <f t="shared" si="392"/>
        <v>115126</v>
      </c>
      <c r="AI483" s="36">
        <f t="shared" si="393"/>
        <v>100920.68</v>
      </c>
      <c r="AJ483" s="36">
        <f t="shared" si="394"/>
        <v>117110</v>
      </c>
      <c r="AK483" s="36">
        <f t="shared" si="395"/>
        <v>102674.06</v>
      </c>
      <c r="AL483" s="36">
        <f t="shared" si="396"/>
        <v>119094</v>
      </c>
      <c r="AM483" s="36">
        <f t="shared" si="397"/>
        <v>104438.73</v>
      </c>
      <c r="AN483" s="36">
        <f t="shared" si="398"/>
        <v>121078</v>
      </c>
      <c r="AO483" s="36">
        <f t="shared" si="399"/>
        <v>106214.75</v>
      </c>
      <c r="AP483" s="36">
        <f t="shared" si="400"/>
        <v>123062</v>
      </c>
      <c r="AQ483" s="36">
        <f t="shared" si="401"/>
        <v>108002.2</v>
      </c>
      <c r="AR483" s="36">
        <f t="shared" si="402"/>
        <v>125046</v>
      </c>
      <c r="AS483" s="36">
        <f t="shared" si="403"/>
        <v>109801.15</v>
      </c>
      <c r="AT483" s="36">
        <f t="shared" si="404"/>
        <v>127030</v>
      </c>
      <c r="AU483" s="36">
        <f t="shared" si="405"/>
        <v>111611.67</v>
      </c>
      <c r="AV483" s="36">
        <f t="shared" si="406"/>
        <v>129014</v>
      </c>
      <c r="AW483" s="36">
        <f t="shared" si="407"/>
        <v>113433.84</v>
      </c>
      <c r="AX483" s="36">
        <f t="shared" si="408"/>
        <v>130998</v>
      </c>
      <c r="AY483" s="36">
        <f t="shared" si="409"/>
        <v>115267.73</v>
      </c>
      <c r="AZ483" s="36">
        <f t="shared" si="410"/>
        <v>132982</v>
      </c>
      <c r="BA483" s="36">
        <f t="shared" si="411"/>
        <v>117113.42</v>
      </c>
    </row>
    <row r="484" spans="1:53" x14ac:dyDescent="0.2">
      <c r="A484" s="25">
        <v>43831</v>
      </c>
      <c r="B484" s="36">
        <v>84540</v>
      </c>
      <c r="C484" s="36">
        <v>73052.84</v>
      </c>
      <c r="D484" s="36">
        <v>74109.59</v>
      </c>
      <c r="E484" s="36">
        <f t="shared" si="383"/>
        <v>86210</v>
      </c>
      <c r="F484" s="36">
        <f t="shared" si="384"/>
        <v>75690.47</v>
      </c>
      <c r="G484" s="36">
        <f t="shared" si="385"/>
        <v>88194</v>
      </c>
      <c r="H484" s="36">
        <f t="shared" si="386"/>
        <v>77281.52</v>
      </c>
      <c r="I484" s="36">
        <f t="shared" si="363"/>
        <v>90178</v>
      </c>
      <c r="J484" s="36">
        <f t="shared" si="364"/>
        <v>78882.81</v>
      </c>
      <c r="K484" s="36">
        <f t="shared" si="365"/>
        <v>92162</v>
      </c>
      <c r="L484" s="36">
        <f t="shared" si="366"/>
        <v>80494.399999999994</v>
      </c>
      <c r="M484" s="36">
        <f t="shared" si="367"/>
        <v>94146</v>
      </c>
      <c r="N484" s="36">
        <f t="shared" si="368"/>
        <v>82116.36</v>
      </c>
      <c r="O484" s="36">
        <f t="shared" si="369"/>
        <v>96130</v>
      </c>
      <c r="P484" s="36">
        <f t="shared" si="370"/>
        <v>83748.759999999995</v>
      </c>
      <c r="Q484" s="36">
        <f t="shared" si="371"/>
        <v>98114</v>
      </c>
      <c r="R484" s="36">
        <f t="shared" si="372"/>
        <v>85391.66</v>
      </c>
      <c r="S484" s="36">
        <f t="shared" si="373"/>
        <v>100098</v>
      </c>
      <c r="T484" s="36">
        <f t="shared" si="374"/>
        <v>87045.13</v>
      </c>
      <c r="U484" s="36">
        <f t="shared" si="375"/>
        <v>102082</v>
      </c>
      <c r="V484" s="36">
        <f t="shared" si="376"/>
        <v>88709.24</v>
      </c>
      <c r="W484" s="36">
        <f t="shared" si="377"/>
        <v>104066</v>
      </c>
      <c r="X484" s="36">
        <f t="shared" si="378"/>
        <v>90384.06</v>
      </c>
      <c r="Y484" s="36">
        <f t="shared" si="379"/>
        <v>106050</v>
      </c>
      <c r="Z484" s="36">
        <f t="shared" si="380"/>
        <v>92069.65</v>
      </c>
      <c r="AA484" s="36">
        <f t="shared" si="381"/>
        <v>108034</v>
      </c>
      <c r="AB484" s="36">
        <f t="shared" si="382"/>
        <v>93766.09</v>
      </c>
      <c r="AC484" s="41">
        <f t="shared" si="387"/>
        <v>94306.26</v>
      </c>
      <c r="AD484" s="36">
        <f t="shared" si="388"/>
        <v>110018</v>
      </c>
      <c r="AE484" s="36">
        <f t="shared" si="389"/>
        <v>96017.09</v>
      </c>
      <c r="AF484" s="36">
        <f t="shared" si="390"/>
        <v>112002</v>
      </c>
      <c r="AG484" s="36">
        <f t="shared" si="391"/>
        <v>97738.92</v>
      </c>
      <c r="AH484" s="36">
        <f t="shared" si="392"/>
        <v>113986</v>
      </c>
      <c r="AI484" s="36">
        <f t="shared" si="393"/>
        <v>99471.83</v>
      </c>
      <c r="AJ484" s="36">
        <f t="shared" si="394"/>
        <v>115970</v>
      </c>
      <c r="AK484" s="36">
        <f t="shared" si="395"/>
        <v>101215.89</v>
      </c>
      <c r="AL484" s="36">
        <f t="shared" si="396"/>
        <v>117954</v>
      </c>
      <c r="AM484" s="36">
        <f t="shared" si="397"/>
        <v>102971.17</v>
      </c>
      <c r="AN484" s="36">
        <f t="shared" si="398"/>
        <v>119938</v>
      </c>
      <c r="AO484" s="36">
        <f t="shared" si="399"/>
        <v>104737.75</v>
      </c>
      <c r="AP484" s="36">
        <f t="shared" si="400"/>
        <v>121922</v>
      </c>
      <c r="AQ484" s="36">
        <f t="shared" si="401"/>
        <v>106515.69</v>
      </c>
      <c r="AR484" s="36">
        <f t="shared" si="402"/>
        <v>123906</v>
      </c>
      <c r="AS484" s="36">
        <f t="shared" si="403"/>
        <v>108305.07</v>
      </c>
      <c r="AT484" s="36">
        <f t="shared" si="404"/>
        <v>125890</v>
      </c>
      <c r="AU484" s="36">
        <f t="shared" si="405"/>
        <v>110105.97</v>
      </c>
      <c r="AV484" s="36">
        <f t="shared" si="406"/>
        <v>127874</v>
      </c>
      <c r="AW484" s="36">
        <f t="shared" si="407"/>
        <v>111918.45</v>
      </c>
      <c r="AX484" s="36">
        <f t="shared" si="408"/>
        <v>129858</v>
      </c>
      <c r="AY484" s="36">
        <f t="shared" si="409"/>
        <v>113742.59</v>
      </c>
      <c r="AZ484" s="36">
        <f t="shared" si="410"/>
        <v>131842</v>
      </c>
      <c r="BA484" s="36">
        <f t="shared" si="411"/>
        <v>115578.47</v>
      </c>
    </row>
    <row r="485" spans="1:53" x14ac:dyDescent="0.2">
      <c r="A485" s="25">
        <v>43862</v>
      </c>
      <c r="B485" s="36">
        <v>83400</v>
      </c>
      <c r="C485" s="36">
        <v>71765.25</v>
      </c>
      <c r="D485" s="36">
        <v>72807.75</v>
      </c>
      <c r="E485" s="36">
        <f t="shared" si="383"/>
        <v>85070</v>
      </c>
      <c r="F485" s="36">
        <f t="shared" si="384"/>
        <v>74380.259999999995</v>
      </c>
      <c r="G485" s="36">
        <f t="shared" si="385"/>
        <v>87054</v>
      </c>
      <c r="H485" s="36">
        <f t="shared" si="386"/>
        <v>75962.880000000005</v>
      </c>
      <c r="I485" s="36">
        <f t="shared" si="363"/>
        <v>89038</v>
      </c>
      <c r="J485" s="36">
        <f t="shared" si="364"/>
        <v>77555.69</v>
      </c>
      <c r="K485" s="36">
        <f t="shared" si="365"/>
        <v>91022</v>
      </c>
      <c r="L485" s="36">
        <f t="shared" si="366"/>
        <v>79158.740000000005</v>
      </c>
      <c r="M485" s="36">
        <f t="shared" si="367"/>
        <v>93006</v>
      </c>
      <c r="N485" s="36">
        <f t="shared" si="368"/>
        <v>80772.11</v>
      </c>
      <c r="O485" s="36">
        <f t="shared" si="369"/>
        <v>94990</v>
      </c>
      <c r="P485" s="36">
        <f t="shared" si="370"/>
        <v>82395.86</v>
      </c>
      <c r="Q485" s="36">
        <f t="shared" si="371"/>
        <v>96974</v>
      </c>
      <c r="R485" s="36">
        <f t="shared" si="372"/>
        <v>84030.06</v>
      </c>
      <c r="S485" s="36">
        <f t="shared" si="373"/>
        <v>98958</v>
      </c>
      <c r="T485" s="36">
        <f t="shared" si="374"/>
        <v>85674.77</v>
      </c>
      <c r="U485" s="36">
        <f t="shared" si="375"/>
        <v>100942</v>
      </c>
      <c r="V485" s="36">
        <f t="shared" si="376"/>
        <v>87330.06</v>
      </c>
      <c r="W485" s="36">
        <f t="shared" si="377"/>
        <v>102926</v>
      </c>
      <c r="X485" s="36">
        <f t="shared" si="378"/>
        <v>88996</v>
      </c>
      <c r="Y485" s="36">
        <f t="shared" si="379"/>
        <v>104910</v>
      </c>
      <c r="Z485" s="36">
        <f t="shared" si="380"/>
        <v>90672.66</v>
      </c>
      <c r="AA485" s="36">
        <f t="shared" si="381"/>
        <v>106894</v>
      </c>
      <c r="AB485" s="36">
        <f t="shared" si="382"/>
        <v>92360.11</v>
      </c>
      <c r="AC485" s="41">
        <f t="shared" si="387"/>
        <v>92894.58</v>
      </c>
      <c r="AD485" s="36">
        <f t="shared" si="388"/>
        <v>108878</v>
      </c>
      <c r="AE485" s="36">
        <f t="shared" si="389"/>
        <v>94596.32</v>
      </c>
      <c r="AF485" s="36">
        <f t="shared" si="390"/>
        <v>110862</v>
      </c>
      <c r="AG485" s="36">
        <f t="shared" si="391"/>
        <v>96309.01</v>
      </c>
      <c r="AH485" s="36">
        <f t="shared" si="392"/>
        <v>112846</v>
      </c>
      <c r="AI485" s="36">
        <f t="shared" si="393"/>
        <v>98032.72</v>
      </c>
      <c r="AJ485" s="36">
        <f t="shared" si="394"/>
        <v>114830</v>
      </c>
      <c r="AK485" s="36">
        <f t="shared" si="395"/>
        <v>99767.52</v>
      </c>
      <c r="AL485" s="36">
        <f t="shared" si="396"/>
        <v>116814</v>
      </c>
      <c r="AM485" s="36">
        <f t="shared" si="397"/>
        <v>101513.49</v>
      </c>
      <c r="AN485" s="36">
        <f t="shared" si="398"/>
        <v>118798</v>
      </c>
      <c r="AO485" s="36">
        <f t="shared" si="399"/>
        <v>103270.69</v>
      </c>
      <c r="AP485" s="36">
        <f t="shared" si="400"/>
        <v>120782</v>
      </c>
      <c r="AQ485" s="36">
        <f t="shared" si="401"/>
        <v>105039.19</v>
      </c>
      <c r="AR485" s="36">
        <f t="shared" si="402"/>
        <v>122766</v>
      </c>
      <c r="AS485" s="36">
        <f t="shared" si="403"/>
        <v>106819.07</v>
      </c>
      <c r="AT485" s="36">
        <f t="shared" si="404"/>
        <v>124750</v>
      </c>
      <c r="AU485" s="36">
        <f t="shared" si="405"/>
        <v>108610.41</v>
      </c>
      <c r="AV485" s="36">
        <f t="shared" si="406"/>
        <v>126734</v>
      </c>
      <c r="AW485" s="36">
        <f t="shared" si="407"/>
        <v>110413.27</v>
      </c>
      <c r="AX485" s="36">
        <f t="shared" si="408"/>
        <v>128718</v>
      </c>
      <c r="AY485" s="36">
        <f t="shared" si="409"/>
        <v>112227.73</v>
      </c>
      <c r="AZ485" s="36">
        <f t="shared" si="410"/>
        <v>130702</v>
      </c>
      <c r="BA485" s="36">
        <f t="shared" si="411"/>
        <v>114053.86</v>
      </c>
    </row>
    <row r="486" spans="1:53" x14ac:dyDescent="0.2">
      <c r="A486" s="25">
        <v>43891</v>
      </c>
      <c r="B486" s="36">
        <v>82260</v>
      </c>
      <c r="C486" s="36">
        <v>70486.429999999993</v>
      </c>
      <c r="D486" s="36">
        <v>71514.679999999993</v>
      </c>
      <c r="E486" s="36">
        <f t="shared" si="383"/>
        <v>83930</v>
      </c>
      <c r="F486" s="36">
        <f t="shared" si="384"/>
        <v>73078.87</v>
      </c>
      <c r="G486" s="36">
        <f t="shared" si="385"/>
        <v>85914</v>
      </c>
      <c r="H486" s="36">
        <f t="shared" si="386"/>
        <v>74653.119999999995</v>
      </c>
      <c r="I486" s="36">
        <f t="shared" si="363"/>
        <v>87898</v>
      </c>
      <c r="J486" s="36">
        <f t="shared" si="364"/>
        <v>76237.5</v>
      </c>
      <c r="K486" s="36">
        <f t="shared" si="365"/>
        <v>89882</v>
      </c>
      <c r="L486" s="36">
        <f t="shared" si="366"/>
        <v>77832.070000000007</v>
      </c>
      <c r="M486" s="36">
        <f t="shared" si="367"/>
        <v>91866</v>
      </c>
      <c r="N486" s="36">
        <f t="shared" si="368"/>
        <v>79436.899999999994</v>
      </c>
      <c r="O486" s="36">
        <f t="shared" si="369"/>
        <v>93850</v>
      </c>
      <c r="P486" s="36">
        <f t="shared" si="370"/>
        <v>81052.06</v>
      </c>
      <c r="Q486" s="36">
        <f t="shared" si="371"/>
        <v>95834</v>
      </c>
      <c r="R486" s="36">
        <f t="shared" si="372"/>
        <v>82677.61</v>
      </c>
      <c r="S486" s="36">
        <f t="shared" si="373"/>
        <v>97818</v>
      </c>
      <c r="T486" s="36">
        <f t="shared" si="374"/>
        <v>84313.62</v>
      </c>
      <c r="U486" s="36">
        <f t="shared" si="375"/>
        <v>99802</v>
      </c>
      <c r="V486" s="36">
        <f t="shared" si="376"/>
        <v>85960.15</v>
      </c>
      <c r="W486" s="36">
        <f t="shared" si="377"/>
        <v>101786</v>
      </c>
      <c r="X486" s="36">
        <f t="shared" si="378"/>
        <v>87617.279999999999</v>
      </c>
      <c r="Y486" s="36">
        <f t="shared" si="379"/>
        <v>103770</v>
      </c>
      <c r="Z486" s="36">
        <f t="shared" si="380"/>
        <v>89285.07</v>
      </c>
      <c r="AA486" s="36">
        <f t="shared" si="381"/>
        <v>105754</v>
      </c>
      <c r="AB486" s="36">
        <f t="shared" si="382"/>
        <v>90963.59</v>
      </c>
      <c r="AC486" s="41">
        <f t="shared" si="387"/>
        <v>91492.36</v>
      </c>
      <c r="AD486" s="36">
        <f t="shared" si="388"/>
        <v>107738</v>
      </c>
      <c r="AE486" s="36">
        <f t="shared" si="389"/>
        <v>93185.08</v>
      </c>
      <c r="AF486" s="36">
        <f t="shared" si="390"/>
        <v>109722</v>
      </c>
      <c r="AG486" s="36">
        <f t="shared" si="391"/>
        <v>94888.69</v>
      </c>
      <c r="AH486" s="36">
        <f t="shared" si="392"/>
        <v>111706</v>
      </c>
      <c r="AI486" s="36">
        <f t="shared" si="393"/>
        <v>96603.26</v>
      </c>
      <c r="AJ486" s="36">
        <f t="shared" si="394"/>
        <v>113690</v>
      </c>
      <c r="AK486" s="36">
        <f t="shared" si="395"/>
        <v>98328.87</v>
      </c>
      <c r="AL486" s="36">
        <f t="shared" si="396"/>
        <v>115674</v>
      </c>
      <c r="AM486" s="36">
        <f t="shared" si="397"/>
        <v>100065.58</v>
      </c>
      <c r="AN486" s="36">
        <f t="shared" si="398"/>
        <v>117658</v>
      </c>
      <c r="AO486" s="36">
        <f t="shared" si="399"/>
        <v>101813.46</v>
      </c>
      <c r="AP486" s="36">
        <f t="shared" si="400"/>
        <v>119642</v>
      </c>
      <c r="AQ486" s="36">
        <f t="shared" si="401"/>
        <v>103572.59</v>
      </c>
      <c r="AR486" s="36">
        <f t="shared" si="402"/>
        <v>121626</v>
      </c>
      <c r="AS486" s="36">
        <f t="shared" si="403"/>
        <v>105343.03999999999</v>
      </c>
      <c r="AT486" s="36">
        <f t="shared" si="404"/>
        <v>123610</v>
      </c>
      <c r="AU486" s="36">
        <f t="shared" si="405"/>
        <v>107124.88</v>
      </c>
      <c r="AV486" s="36">
        <f t="shared" si="406"/>
        <v>125594</v>
      </c>
      <c r="AW486" s="36">
        <f t="shared" si="407"/>
        <v>108918.18</v>
      </c>
      <c r="AX486" s="36">
        <f t="shared" si="408"/>
        <v>127578</v>
      </c>
      <c r="AY486" s="36">
        <f t="shared" si="409"/>
        <v>110723.02</v>
      </c>
      <c r="AZ486" s="36">
        <f t="shared" si="410"/>
        <v>129562</v>
      </c>
      <c r="BA486" s="36">
        <f t="shared" si="411"/>
        <v>112539.47</v>
      </c>
    </row>
    <row r="487" spans="1:53" x14ac:dyDescent="0.2">
      <c r="A487" s="25">
        <v>43922</v>
      </c>
      <c r="B487" s="36">
        <v>81120</v>
      </c>
      <c r="C487" s="36">
        <v>69216.44</v>
      </c>
      <c r="D487" s="36">
        <v>70230.44</v>
      </c>
      <c r="E487" s="36">
        <f t="shared" si="383"/>
        <v>82790</v>
      </c>
      <c r="F487" s="36">
        <f t="shared" si="384"/>
        <v>71786.36</v>
      </c>
      <c r="G487" s="36">
        <f t="shared" si="385"/>
        <v>84774</v>
      </c>
      <c r="H487" s="36">
        <f t="shared" si="386"/>
        <v>73352.289999999994</v>
      </c>
      <c r="I487" s="36">
        <f t="shared" si="363"/>
        <v>86758</v>
      </c>
      <c r="J487" s="36">
        <f t="shared" si="364"/>
        <v>74928.3</v>
      </c>
      <c r="K487" s="36">
        <f t="shared" si="365"/>
        <v>88742</v>
      </c>
      <c r="L487" s="36">
        <f t="shared" si="366"/>
        <v>76514.45</v>
      </c>
      <c r="M487" s="36">
        <f t="shared" si="367"/>
        <v>90726</v>
      </c>
      <c r="N487" s="36">
        <f t="shared" si="368"/>
        <v>78110.8</v>
      </c>
      <c r="O487" s="36">
        <f t="shared" si="369"/>
        <v>92710</v>
      </c>
      <c r="P487" s="36">
        <f t="shared" si="370"/>
        <v>79717.429999999993</v>
      </c>
      <c r="Q487" s="36">
        <f t="shared" si="371"/>
        <v>94694</v>
      </c>
      <c r="R487" s="36">
        <f t="shared" si="372"/>
        <v>81334.39</v>
      </c>
      <c r="S487" s="36">
        <f t="shared" si="373"/>
        <v>96678</v>
      </c>
      <c r="T487" s="36">
        <f t="shared" si="374"/>
        <v>82961.759999999995</v>
      </c>
      <c r="U487" s="36">
        <f t="shared" si="375"/>
        <v>98662</v>
      </c>
      <c r="V487" s="36">
        <f t="shared" si="376"/>
        <v>84599.6</v>
      </c>
      <c r="W487" s="36">
        <f t="shared" si="377"/>
        <v>100646</v>
      </c>
      <c r="X487" s="36">
        <f t="shared" si="378"/>
        <v>86247.97</v>
      </c>
      <c r="Y487" s="36">
        <f t="shared" si="379"/>
        <v>102630</v>
      </c>
      <c r="Z487" s="36">
        <f t="shared" si="380"/>
        <v>87906.95</v>
      </c>
      <c r="AA487" s="36">
        <f t="shared" si="381"/>
        <v>104614</v>
      </c>
      <c r="AB487" s="36">
        <f t="shared" si="382"/>
        <v>89576.6</v>
      </c>
      <c r="AC487" s="41">
        <f t="shared" si="387"/>
        <v>90099.67</v>
      </c>
      <c r="AD487" s="36">
        <f t="shared" si="388"/>
        <v>106598</v>
      </c>
      <c r="AE487" s="36">
        <f t="shared" si="389"/>
        <v>91783.43</v>
      </c>
      <c r="AF487" s="36">
        <f t="shared" si="390"/>
        <v>108582</v>
      </c>
      <c r="AG487" s="36">
        <f t="shared" si="391"/>
        <v>93478.03</v>
      </c>
      <c r="AH487" s="36">
        <f t="shared" si="392"/>
        <v>110566</v>
      </c>
      <c r="AI487" s="36">
        <f t="shared" si="393"/>
        <v>95183.53</v>
      </c>
      <c r="AJ487" s="36">
        <f t="shared" si="394"/>
        <v>112550</v>
      </c>
      <c r="AK487" s="36">
        <f t="shared" si="395"/>
        <v>96900</v>
      </c>
      <c r="AL487" s="36">
        <f t="shared" si="396"/>
        <v>114534</v>
      </c>
      <c r="AM487" s="36">
        <f t="shared" si="397"/>
        <v>98627.520000000004</v>
      </c>
      <c r="AN487" s="36">
        <f t="shared" si="398"/>
        <v>116518</v>
      </c>
      <c r="AO487" s="36">
        <f t="shared" si="399"/>
        <v>100366.15</v>
      </c>
      <c r="AP487" s="36">
        <f t="shared" si="400"/>
        <v>118502</v>
      </c>
      <c r="AQ487" s="36">
        <f t="shared" si="401"/>
        <v>102115.97</v>
      </c>
      <c r="AR487" s="36">
        <f t="shared" si="402"/>
        <v>120486</v>
      </c>
      <c r="AS487" s="36">
        <f t="shared" si="403"/>
        <v>103877.05</v>
      </c>
      <c r="AT487" s="36">
        <f t="shared" si="404"/>
        <v>122470</v>
      </c>
      <c r="AU487" s="36">
        <f t="shared" si="405"/>
        <v>105649.46</v>
      </c>
      <c r="AV487" s="36">
        <f t="shared" si="406"/>
        <v>124454</v>
      </c>
      <c r="AW487" s="36">
        <f t="shared" si="407"/>
        <v>107433.27</v>
      </c>
      <c r="AX487" s="36">
        <f t="shared" si="408"/>
        <v>126438</v>
      </c>
      <c r="AY487" s="36">
        <f t="shared" si="409"/>
        <v>109228.56</v>
      </c>
      <c r="AZ487" s="36">
        <f t="shared" si="410"/>
        <v>128422</v>
      </c>
      <c r="BA487" s="36">
        <f t="shared" si="411"/>
        <v>111035.4</v>
      </c>
    </row>
    <row r="488" spans="1:53" x14ac:dyDescent="0.2">
      <c r="A488" s="25">
        <v>43952</v>
      </c>
      <c r="B488" s="36">
        <v>79980</v>
      </c>
      <c r="C488" s="36">
        <v>67955.14</v>
      </c>
      <c r="D488" s="36">
        <v>68954.89</v>
      </c>
      <c r="E488" s="36">
        <f t="shared" si="383"/>
        <v>81650</v>
      </c>
      <c r="F488" s="36">
        <f t="shared" si="384"/>
        <v>70502.61</v>
      </c>
      <c r="G488" s="36">
        <f t="shared" si="385"/>
        <v>83634</v>
      </c>
      <c r="H488" s="36">
        <f t="shared" si="386"/>
        <v>72060.28</v>
      </c>
      <c r="I488" s="36">
        <f t="shared" si="363"/>
        <v>85618</v>
      </c>
      <c r="J488" s="36">
        <f t="shared" si="364"/>
        <v>73627.98</v>
      </c>
      <c r="K488" s="36">
        <f t="shared" si="365"/>
        <v>87602</v>
      </c>
      <c r="L488" s="36">
        <f t="shared" si="366"/>
        <v>75205.759999999995</v>
      </c>
      <c r="M488" s="36">
        <f t="shared" si="367"/>
        <v>89586</v>
      </c>
      <c r="N488" s="36">
        <f t="shared" si="368"/>
        <v>76793.69</v>
      </c>
      <c r="O488" s="36">
        <f t="shared" si="369"/>
        <v>91570</v>
      </c>
      <c r="P488" s="36">
        <f t="shared" si="370"/>
        <v>78391.839999999997</v>
      </c>
      <c r="Q488" s="36">
        <f t="shared" si="371"/>
        <v>93554</v>
      </c>
      <c r="R488" s="36">
        <f t="shared" si="372"/>
        <v>80000.27</v>
      </c>
      <c r="S488" s="36">
        <f t="shared" si="373"/>
        <v>95538</v>
      </c>
      <c r="T488" s="36">
        <f t="shared" si="374"/>
        <v>81619.05</v>
      </c>
      <c r="U488" s="36">
        <f t="shared" si="375"/>
        <v>97522</v>
      </c>
      <c r="V488" s="36">
        <f t="shared" si="376"/>
        <v>83248.25</v>
      </c>
      <c r="W488" s="36">
        <f t="shared" si="377"/>
        <v>99506</v>
      </c>
      <c r="X488" s="36">
        <f t="shared" si="378"/>
        <v>84887.93</v>
      </c>
      <c r="Y488" s="36">
        <f t="shared" si="379"/>
        <v>101490</v>
      </c>
      <c r="Z488" s="36">
        <f t="shared" si="380"/>
        <v>86538.16</v>
      </c>
      <c r="AA488" s="36">
        <f t="shared" si="381"/>
        <v>103474</v>
      </c>
      <c r="AB488" s="36">
        <f t="shared" si="382"/>
        <v>88199.01</v>
      </c>
      <c r="AC488" s="41">
        <f t="shared" si="387"/>
        <v>88716.38</v>
      </c>
      <c r="AD488" s="36">
        <f t="shared" si="388"/>
        <v>105458</v>
      </c>
      <c r="AE488" s="36">
        <f t="shared" si="389"/>
        <v>90391.24</v>
      </c>
      <c r="AF488" s="36">
        <f t="shared" si="390"/>
        <v>107442</v>
      </c>
      <c r="AG488" s="36">
        <f t="shared" si="391"/>
        <v>92076.88</v>
      </c>
      <c r="AH488" s="36">
        <f t="shared" si="392"/>
        <v>109426</v>
      </c>
      <c r="AI488" s="36">
        <f t="shared" si="393"/>
        <v>93773.36</v>
      </c>
      <c r="AJ488" s="36">
        <f t="shared" si="394"/>
        <v>111410</v>
      </c>
      <c r="AK488" s="36">
        <f t="shared" si="395"/>
        <v>95480.76</v>
      </c>
      <c r="AL488" s="36">
        <f t="shared" si="396"/>
        <v>113394</v>
      </c>
      <c r="AM488" s="36">
        <f t="shared" si="397"/>
        <v>97199.14</v>
      </c>
      <c r="AN488" s="36">
        <f t="shared" si="398"/>
        <v>115378</v>
      </c>
      <c r="AO488" s="36">
        <f t="shared" si="399"/>
        <v>98928.58</v>
      </c>
      <c r="AP488" s="36">
        <f t="shared" si="400"/>
        <v>117362</v>
      </c>
      <c r="AQ488" s="36">
        <f t="shared" si="401"/>
        <v>100669.15</v>
      </c>
      <c r="AR488" s="36">
        <f t="shared" si="402"/>
        <v>119346</v>
      </c>
      <c r="AS488" s="36">
        <f t="shared" si="403"/>
        <v>102420.92</v>
      </c>
      <c r="AT488" s="36">
        <f t="shared" si="404"/>
        <v>121330</v>
      </c>
      <c r="AU488" s="36">
        <f t="shared" si="405"/>
        <v>104183.96</v>
      </c>
      <c r="AV488" s="36">
        <f t="shared" si="406"/>
        <v>123314</v>
      </c>
      <c r="AW488" s="36">
        <f t="shared" si="407"/>
        <v>105958.34</v>
      </c>
      <c r="AX488" s="36">
        <f t="shared" si="408"/>
        <v>125298</v>
      </c>
      <c r="AY488" s="36">
        <f t="shared" si="409"/>
        <v>107744.14</v>
      </c>
      <c r="AZ488" s="36">
        <f t="shared" si="410"/>
        <v>127282</v>
      </c>
      <c r="BA488" s="36">
        <f t="shared" si="411"/>
        <v>109541.43</v>
      </c>
    </row>
    <row r="489" spans="1:53" x14ac:dyDescent="0.2">
      <c r="A489" s="25">
        <v>43983</v>
      </c>
      <c r="B489" s="36">
        <v>78840</v>
      </c>
      <c r="C489" s="36">
        <v>66701.59</v>
      </c>
      <c r="D489" s="36">
        <v>67687.09</v>
      </c>
      <c r="E489" s="36">
        <f t="shared" si="383"/>
        <v>80510</v>
      </c>
      <c r="F489" s="36">
        <f t="shared" si="384"/>
        <v>69226.649999999994</v>
      </c>
      <c r="G489" s="36">
        <f t="shared" si="385"/>
        <v>82494</v>
      </c>
      <c r="H489" s="36">
        <f t="shared" si="386"/>
        <v>70776.11</v>
      </c>
      <c r="I489" s="36">
        <f t="shared" si="363"/>
        <v>84478</v>
      </c>
      <c r="J489" s="36">
        <f t="shared" si="364"/>
        <v>72335.539999999994</v>
      </c>
      <c r="K489" s="36">
        <f t="shared" si="365"/>
        <v>86462</v>
      </c>
      <c r="L489" s="36">
        <f t="shared" si="366"/>
        <v>73905.009999999995</v>
      </c>
      <c r="M489" s="36">
        <f t="shared" si="367"/>
        <v>88446</v>
      </c>
      <c r="N489" s="36">
        <f t="shared" si="368"/>
        <v>75484.58</v>
      </c>
      <c r="O489" s="36">
        <f t="shared" si="369"/>
        <v>90430</v>
      </c>
      <c r="P489" s="36">
        <f t="shared" si="370"/>
        <v>77074.31</v>
      </c>
      <c r="Q489" s="36">
        <f t="shared" si="371"/>
        <v>92414</v>
      </c>
      <c r="R489" s="36">
        <f t="shared" si="372"/>
        <v>78674.27</v>
      </c>
      <c r="S489" s="36">
        <f t="shared" si="373"/>
        <v>94398</v>
      </c>
      <c r="T489" s="36">
        <f t="shared" si="374"/>
        <v>80284.52</v>
      </c>
      <c r="U489" s="36">
        <f t="shared" si="375"/>
        <v>96382</v>
      </c>
      <c r="V489" s="36">
        <f t="shared" si="376"/>
        <v>81905.13</v>
      </c>
      <c r="W489" s="36">
        <f t="shared" si="377"/>
        <v>98366</v>
      </c>
      <c r="X489" s="36">
        <f t="shared" si="378"/>
        <v>83536.17</v>
      </c>
      <c r="Y489" s="36">
        <f t="shared" si="379"/>
        <v>100350</v>
      </c>
      <c r="Z489" s="36">
        <f t="shared" si="380"/>
        <v>85177.7</v>
      </c>
      <c r="AA489" s="36">
        <f t="shared" si="381"/>
        <v>102334</v>
      </c>
      <c r="AB489" s="36">
        <f t="shared" si="382"/>
        <v>86829.79</v>
      </c>
      <c r="AC489" s="41">
        <f t="shared" si="387"/>
        <v>87341.46</v>
      </c>
      <c r="AD489" s="36">
        <f t="shared" si="388"/>
        <v>104318</v>
      </c>
      <c r="AE489" s="36">
        <f t="shared" si="389"/>
        <v>89007.48</v>
      </c>
      <c r="AF489" s="36">
        <f t="shared" si="390"/>
        <v>106302</v>
      </c>
      <c r="AG489" s="36">
        <f t="shared" si="391"/>
        <v>90684.21</v>
      </c>
      <c r="AH489" s="36">
        <f t="shared" si="392"/>
        <v>108286</v>
      </c>
      <c r="AI489" s="36">
        <f t="shared" si="393"/>
        <v>92371.73</v>
      </c>
      <c r="AJ489" s="36">
        <f t="shared" si="394"/>
        <v>110270</v>
      </c>
      <c r="AK489" s="36">
        <f t="shared" si="395"/>
        <v>94070.11</v>
      </c>
      <c r="AL489" s="36">
        <f t="shared" si="396"/>
        <v>112254</v>
      </c>
      <c r="AM489" s="36">
        <f t="shared" si="397"/>
        <v>95779.42</v>
      </c>
      <c r="AN489" s="36">
        <f t="shared" si="398"/>
        <v>114238</v>
      </c>
      <c r="AO489" s="36">
        <f t="shared" si="399"/>
        <v>97499.73</v>
      </c>
      <c r="AP489" s="36">
        <f t="shared" si="400"/>
        <v>116222</v>
      </c>
      <c r="AQ489" s="36">
        <f t="shared" si="401"/>
        <v>99231.1</v>
      </c>
      <c r="AR489" s="36">
        <f t="shared" si="402"/>
        <v>118206</v>
      </c>
      <c r="AS489" s="36">
        <f t="shared" si="403"/>
        <v>100973.61</v>
      </c>
      <c r="AT489" s="36">
        <f t="shared" si="404"/>
        <v>120190</v>
      </c>
      <c r="AU489" s="36">
        <f t="shared" si="405"/>
        <v>102727.34</v>
      </c>
      <c r="AV489" s="36">
        <f t="shared" si="406"/>
        <v>122174</v>
      </c>
      <c r="AW489" s="36">
        <f t="shared" si="407"/>
        <v>104492.35</v>
      </c>
      <c r="AX489" s="36">
        <f t="shared" si="408"/>
        <v>124158</v>
      </c>
      <c r="AY489" s="36">
        <f t="shared" si="409"/>
        <v>106268.72</v>
      </c>
      <c r="AZ489" s="36">
        <f t="shared" si="410"/>
        <v>126142</v>
      </c>
      <c r="BA489" s="36">
        <f t="shared" si="411"/>
        <v>108056.51</v>
      </c>
    </row>
    <row r="490" spans="1:53" x14ac:dyDescent="0.2">
      <c r="A490" s="25">
        <v>44013</v>
      </c>
      <c r="B490" s="36">
        <v>77700</v>
      </c>
      <c r="C490" s="36">
        <v>65455.59</v>
      </c>
      <c r="D490" s="36">
        <v>66426.84</v>
      </c>
      <c r="E490" s="36">
        <f t="shared" si="383"/>
        <v>79370</v>
      </c>
      <c r="F490" s="36">
        <f t="shared" si="384"/>
        <v>67958.289999999994</v>
      </c>
      <c r="G490" s="36">
        <f t="shared" si="385"/>
        <v>81354</v>
      </c>
      <c r="H490" s="36">
        <f t="shared" si="386"/>
        <v>69499.59</v>
      </c>
      <c r="I490" s="36">
        <f t="shared" si="363"/>
        <v>83338</v>
      </c>
      <c r="J490" s="36">
        <f t="shared" si="364"/>
        <v>71050.81</v>
      </c>
      <c r="K490" s="36">
        <f t="shared" si="365"/>
        <v>85322</v>
      </c>
      <c r="L490" s="36">
        <f t="shared" si="366"/>
        <v>72612.009999999995</v>
      </c>
      <c r="M490" s="36">
        <f t="shared" si="367"/>
        <v>87306</v>
      </c>
      <c r="N490" s="36">
        <f t="shared" si="368"/>
        <v>74183.259999999995</v>
      </c>
      <c r="O490" s="36">
        <f t="shared" si="369"/>
        <v>89290</v>
      </c>
      <c r="P490" s="36">
        <f t="shared" si="370"/>
        <v>75764.62</v>
      </c>
      <c r="Q490" s="36">
        <f t="shared" si="371"/>
        <v>91274</v>
      </c>
      <c r="R490" s="36">
        <f t="shared" si="372"/>
        <v>77356.149999999994</v>
      </c>
      <c r="S490" s="36">
        <f t="shared" si="373"/>
        <v>93258</v>
      </c>
      <c r="T490" s="36">
        <f t="shared" si="374"/>
        <v>78957.919999999998</v>
      </c>
      <c r="U490" s="36">
        <f t="shared" si="375"/>
        <v>95242</v>
      </c>
      <c r="V490" s="36">
        <f t="shared" si="376"/>
        <v>80570</v>
      </c>
      <c r="W490" s="36">
        <f t="shared" si="377"/>
        <v>97226</v>
      </c>
      <c r="X490" s="36">
        <f t="shared" si="378"/>
        <v>82192.45</v>
      </c>
      <c r="Y490" s="36">
        <f t="shared" si="379"/>
        <v>99210</v>
      </c>
      <c r="Z490" s="36">
        <f t="shared" si="380"/>
        <v>83825.34</v>
      </c>
      <c r="AA490" s="36">
        <f t="shared" si="381"/>
        <v>101194</v>
      </c>
      <c r="AB490" s="36">
        <f t="shared" si="382"/>
        <v>85468.73</v>
      </c>
      <c r="AC490" s="41">
        <f t="shared" si="387"/>
        <v>85974.7</v>
      </c>
      <c r="AD490" s="36">
        <f t="shared" si="388"/>
        <v>103178</v>
      </c>
      <c r="AE490" s="36">
        <f t="shared" si="389"/>
        <v>87631.92</v>
      </c>
      <c r="AF490" s="36">
        <f t="shared" si="390"/>
        <v>105162</v>
      </c>
      <c r="AG490" s="36">
        <f t="shared" si="391"/>
        <v>89299.8</v>
      </c>
      <c r="AH490" s="36">
        <f t="shared" si="392"/>
        <v>107146</v>
      </c>
      <c r="AI490" s="36">
        <f t="shared" si="393"/>
        <v>90978.42</v>
      </c>
      <c r="AJ490" s="36">
        <f t="shared" si="394"/>
        <v>109130</v>
      </c>
      <c r="AK490" s="36">
        <f t="shared" si="395"/>
        <v>92667.839999999997</v>
      </c>
      <c r="AL490" s="36">
        <f t="shared" si="396"/>
        <v>111114</v>
      </c>
      <c r="AM490" s="36">
        <f t="shared" si="397"/>
        <v>94368.13</v>
      </c>
      <c r="AN490" s="36">
        <f t="shared" si="398"/>
        <v>113098</v>
      </c>
      <c r="AO490" s="36">
        <f t="shared" si="399"/>
        <v>96079.360000000001</v>
      </c>
      <c r="AP490" s="36">
        <f t="shared" si="400"/>
        <v>115082</v>
      </c>
      <c r="AQ490" s="36">
        <f t="shared" si="401"/>
        <v>97801.600000000006</v>
      </c>
      <c r="AR490" s="36">
        <f t="shared" si="402"/>
        <v>117066</v>
      </c>
      <c r="AS490" s="36">
        <f t="shared" si="403"/>
        <v>99534.92</v>
      </c>
      <c r="AT490" s="36">
        <f t="shared" si="404"/>
        <v>119050</v>
      </c>
      <c r="AU490" s="36">
        <f t="shared" si="405"/>
        <v>101279.39</v>
      </c>
      <c r="AV490" s="36">
        <f t="shared" si="406"/>
        <v>121034</v>
      </c>
      <c r="AW490" s="36">
        <f t="shared" si="407"/>
        <v>103035.08</v>
      </c>
      <c r="AX490" s="36">
        <f t="shared" si="408"/>
        <v>123018</v>
      </c>
      <c r="AY490" s="36">
        <f t="shared" si="409"/>
        <v>104802.07</v>
      </c>
      <c r="AZ490" s="36">
        <f t="shared" si="410"/>
        <v>125002</v>
      </c>
      <c r="BA490" s="36">
        <f t="shared" si="411"/>
        <v>106580.43</v>
      </c>
    </row>
    <row r="491" spans="1:53" x14ac:dyDescent="0.2">
      <c r="A491" s="25">
        <v>44044</v>
      </c>
      <c r="B491" s="36">
        <v>76560</v>
      </c>
      <c r="C491" s="36">
        <v>64217.32</v>
      </c>
      <c r="D491" s="36">
        <v>65174.32</v>
      </c>
      <c r="E491" s="36">
        <f t="shared" si="383"/>
        <v>78230</v>
      </c>
      <c r="F491" s="36">
        <f t="shared" si="384"/>
        <v>66697.710000000006</v>
      </c>
      <c r="G491" s="36">
        <f t="shared" si="385"/>
        <v>80214</v>
      </c>
      <c r="H491" s="36">
        <f t="shared" si="386"/>
        <v>68230.899999999994</v>
      </c>
      <c r="I491" s="36">
        <f t="shared" si="363"/>
        <v>82198</v>
      </c>
      <c r="J491" s="36">
        <f t="shared" si="364"/>
        <v>69773.960000000006</v>
      </c>
      <c r="K491" s="36">
        <f t="shared" si="365"/>
        <v>84182</v>
      </c>
      <c r="L491" s="36">
        <f t="shared" si="366"/>
        <v>71326.95</v>
      </c>
      <c r="M491" s="36">
        <f t="shared" si="367"/>
        <v>86166</v>
      </c>
      <c r="N491" s="36">
        <f t="shared" si="368"/>
        <v>72889.929999999993</v>
      </c>
      <c r="O491" s="36">
        <f t="shared" si="369"/>
        <v>88150</v>
      </c>
      <c r="P491" s="36">
        <f t="shared" si="370"/>
        <v>74462.960000000006</v>
      </c>
      <c r="Q491" s="36">
        <f t="shared" si="371"/>
        <v>90134</v>
      </c>
      <c r="R491" s="36">
        <f t="shared" si="372"/>
        <v>76046.12</v>
      </c>
      <c r="S491" s="36">
        <f t="shared" si="373"/>
        <v>92118</v>
      </c>
      <c r="T491" s="36">
        <f t="shared" si="374"/>
        <v>77639.460000000006</v>
      </c>
      <c r="U491" s="36">
        <f t="shared" si="375"/>
        <v>94102</v>
      </c>
      <c r="V491" s="36">
        <f t="shared" si="376"/>
        <v>79243.05</v>
      </c>
      <c r="W491" s="36">
        <f t="shared" si="377"/>
        <v>96086</v>
      </c>
      <c r="X491" s="36">
        <f t="shared" si="378"/>
        <v>80856.960000000006</v>
      </c>
      <c r="Y491" s="36">
        <f t="shared" si="379"/>
        <v>98070</v>
      </c>
      <c r="Z491" s="36">
        <f t="shared" si="380"/>
        <v>82481.25</v>
      </c>
      <c r="AA491" s="36">
        <f t="shared" si="381"/>
        <v>100054</v>
      </c>
      <c r="AB491" s="36">
        <f t="shared" si="382"/>
        <v>84115.99</v>
      </c>
      <c r="AC491" s="41">
        <f t="shared" si="387"/>
        <v>84616.26</v>
      </c>
      <c r="AD491" s="36">
        <f t="shared" si="388"/>
        <v>102038</v>
      </c>
      <c r="AE491" s="36">
        <f t="shared" si="389"/>
        <v>86264.74</v>
      </c>
      <c r="AF491" s="36">
        <f t="shared" si="390"/>
        <v>104022</v>
      </c>
      <c r="AG491" s="36">
        <f t="shared" si="391"/>
        <v>87923.83</v>
      </c>
      <c r="AH491" s="36">
        <f t="shared" si="392"/>
        <v>106006</v>
      </c>
      <c r="AI491" s="36">
        <f t="shared" si="393"/>
        <v>89593.59</v>
      </c>
      <c r="AJ491" s="36">
        <f t="shared" si="394"/>
        <v>107990</v>
      </c>
      <c r="AK491" s="36">
        <f t="shared" si="395"/>
        <v>91274.1</v>
      </c>
      <c r="AL491" s="36">
        <f t="shared" si="396"/>
        <v>109974</v>
      </c>
      <c r="AM491" s="36">
        <f t="shared" si="397"/>
        <v>92965.42</v>
      </c>
      <c r="AN491" s="36">
        <f t="shared" si="398"/>
        <v>111958</v>
      </c>
      <c r="AO491" s="36">
        <f t="shared" si="399"/>
        <v>94667.62</v>
      </c>
      <c r="AP491" s="36">
        <f t="shared" si="400"/>
        <v>113942</v>
      </c>
      <c r="AQ491" s="36">
        <f t="shared" si="401"/>
        <v>96380.77</v>
      </c>
      <c r="AR491" s="36">
        <f t="shared" si="402"/>
        <v>115926</v>
      </c>
      <c r="AS491" s="36">
        <f t="shared" si="403"/>
        <v>98104.94</v>
      </c>
      <c r="AT491" s="36">
        <f t="shared" si="404"/>
        <v>117910</v>
      </c>
      <c r="AU491" s="36">
        <f t="shared" si="405"/>
        <v>99840.21</v>
      </c>
      <c r="AV491" s="36">
        <f t="shared" si="406"/>
        <v>119894</v>
      </c>
      <c r="AW491" s="36">
        <f t="shared" si="407"/>
        <v>101586.64</v>
      </c>
      <c r="AX491" s="36">
        <f t="shared" si="408"/>
        <v>121878</v>
      </c>
      <c r="AY491" s="36">
        <f t="shared" si="409"/>
        <v>103344.31</v>
      </c>
      <c r="AZ491" s="36">
        <f t="shared" si="410"/>
        <v>123862</v>
      </c>
      <c r="BA491" s="36">
        <f t="shared" si="411"/>
        <v>105113.29</v>
      </c>
    </row>
    <row r="492" spans="1:53" x14ac:dyDescent="0.2">
      <c r="A492" s="25">
        <v>44075</v>
      </c>
      <c r="B492" s="36">
        <v>75420</v>
      </c>
      <c r="C492" s="36">
        <v>62986.59</v>
      </c>
      <c r="D492" s="36">
        <v>63929.34</v>
      </c>
      <c r="E492" s="36">
        <f t="shared" si="383"/>
        <v>77090</v>
      </c>
      <c r="F492" s="36">
        <f t="shared" si="384"/>
        <v>65444.72</v>
      </c>
      <c r="G492" s="36">
        <f t="shared" si="385"/>
        <v>79074</v>
      </c>
      <c r="H492" s="36">
        <f t="shared" si="386"/>
        <v>66969.850000000006</v>
      </c>
      <c r="I492" s="36">
        <f t="shared" si="363"/>
        <v>81058</v>
      </c>
      <c r="J492" s="36">
        <f t="shared" si="364"/>
        <v>68504.789999999994</v>
      </c>
      <c r="K492" s="36">
        <f t="shared" si="365"/>
        <v>83042</v>
      </c>
      <c r="L492" s="36">
        <f t="shared" si="366"/>
        <v>70049.61</v>
      </c>
      <c r="M492" s="36">
        <f t="shared" si="367"/>
        <v>85026</v>
      </c>
      <c r="N492" s="36">
        <f t="shared" si="368"/>
        <v>71604.37</v>
      </c>
      <c r="O492" s="36">
        <f t="shared" si="369"/>
        <v>87010</v>
      </c>
      <c r="P492" s="36">
        <f t="shared" si="370"/>
        <v>73169.13</v>
      </c>
      <c r="Q492" s="36">
        <f t="shared" si="371"/>
        <v>88994</v>
      </c>
      <c r="R492" s="36">
        <f t="shared" si="372"/>
        <v>74743.960000000006</v>
      </c>
      <c r="S492" s="36">
        <f t="shared" si="373"/>
        <v>90978</v>
      </c>
      <c r="T492" s="36">
        <f t="shared" si="374"/>
        <v>76328.92</v>
      </c>
      <c r="U492" s="36">
        <f t="shared" si="375"/>
        <v>92962</v>
      </c>
      <c r="V492" s="36">
        <f t="shared" si="376"/>
        <v>77924.08</v>
      </c>
      <c r="W492" s="36">
        <f t="shared" si="377"/>
        <v>94946</v>
      </c>
      <c r="X492" s="36">
        <f t="shared" si="378"/>
        <v>79529.5</v>
      </c>
      <c r="Y492" s="36">
        <f t="shared" si="379"/>
        <v>96930</v>
      </c>
      <c r="Z492" s="36">
        <f t="shared" si="380"/>
        <v>81145.25</v>
      </c>
      <c r="AA492" s="36">
        <f t="shared" si="381"/>
        <v>98914</v>
      </c>
      <c r="AB492" s="36">
        <f t="shared" si="382"/>
        <v>82771.399999999994</v>
      </c>
      <c r="AC492" s="41">
        <f t="shared" si="387"/>
        <v>83265.97</v>
      </c>
      <c r="AD492" s="36">
        <f t="shared" si="388"/>
        <v>100898</v>
      </c>
      <c r="AE492" s="36">
        <f t="shared" si="389"/>
        <v>84905.76</v>
      </c>
      <c r="AF492" s="36">
        <f t="shared" si="390"/>
        <v>102882</v>
      </c>
      <c r="AG492" s="36">
        <f t="shared" si="391"/>
        <v>86556.1</v>
      </c>
      <c r="AH492" s="36">
        <f t="shared" si="392"/>
        <v>104866</v>
      </c>
      <c r="AI492" s="36">
        <f t="shared" si="393"/>
        <v>88217.06</v>
      </c>
      <c r="AJ492" s="36">
        <f t="shared" si="394"/>
        <v>106850</v>
      </c>
      <c r="AK492" s="36">
        <f t="shared" si="395"/>
        <v>89888.71</v>
      </c>
      <c r="AL492" s="36">
        <f t="shared" si="396"/>
        <v>108834</v>
      </c>
      <c r="AM492" s="36">
        <f t="shared" si="397"/>
        <v>91571.11</v>
      </c>
      <c r="AN492" s="36">
        <f t="shared" si="398"/>
        <v>110818</v>
      </c>
      <c r="AO492" s="36">
        <f t="shared" si="399"/>
        <v>93264.34</v>
      </c>
      <c r="AP492" s="36">
        <f t="shared" si="400"/>
        <v>112802</v>
      </c>
      <c r="AQ492" s="36">
        <f t="shared" si="401"/>
        <v>94968.46</v>
      </c>
      <c r="AR492" s="36">
        <f t="shared" si="402"/>
        <v>114786</v>
      </c>
      <c r="AS492" s="36">
        <f t="shared" si="403"/>
        <v>96683.55</v>
      </c>
      <c r="AT492" s="36">
        <f t="shared" si="404"/>
        <v>116770</v>
      </c>
      <c r="AU492" s="36">
        <f t="shared" si="405"/>
        <v>98409.67</v>
      </c>
      <c r="AV492" s="36">
        <f t="shared" si="406"/>
        <v>118754</v>
      </c>
      <c r="AW492" s="36">
        <f t="shared" si="407"/>
        <v>100146.9</v>
      </c>
      <c r="AX492" s="36">
        <f t="shared" si="408"/>
        <v>120738</v>
      </c>
      <c r="AY492" s="36">
        <f t="shared" si="409"/>
        <v>101895.31</v>
      </c>
      <c r="AZ492" s="36">
        <f t="shared" si="410"/>
        <v>122722</v>
      </c>
      <c r="BA492" s="36">
        <f t="shared" si="411"/>
        <v>103654.97</v>
      </c>
    </row>
    <row r="493" spans="1:53" x14ac:dyDescent="0.2">
      <c r="A493" s="25">
        <v>44105</v>
      </c>
      <c r="B493" s="36">
        <v>74280</v>
      </c>
      <c r="C493" s="36">
        <v>61763.3</v>
      </c>
      <c r="D493" s="36">
        <v>62691.8</v>
      </c>
      <c r="E493" s="36">
        <f t="shared" si="383"/>
        <v>75950</v>
      </c>
      <c r="F493" s="36">
        <f t="shared" si="384"/>
        <v>64199.22</v>
      </c>
      <c r="G493" s="36">
        <f t="shared" si="385"/>
        <v>77934</v>
      </c>
      <c r="H493" s="36">
        <f t="shared" si="386"/>
        <v>65716.34</v>
      </c>
      <c r="I493" s="36">
        <f t="shared" si="363"/>
        <v>79918</v>
      </c>
      <c r="J493" s="36">
        <f t="shared" si="364"/>
        <v>67243.22</v>
      </c>
      <c r="K493" s="36">
        <f t="shared" si="365"/>
        <v>81902</v>
      </c>
      <c r="L493" s="36">
        <f t="shared" si="366"/>
        <v>68779.92</v>
      </c>
      <c r="M493" s="36">
        <f t="shared" si="367"/>
        <v>83886</v>
      </c>
      <c r="N493" s="36">
        <f t="shared" si="368"/>
        <v>70326.509999999995</v>
      </c>
      <c r="O493" s="36">
        <f t="shared" si="369"/>
        <v>85870</v>
      </c>
      <c r="P493" s="36">
        <f t="shared" si="370"/>
        <v>71883.05</v>
      </c>
      <c r="Q493" s="36">
        <f t="shared" si="371"/>
        <v>87854</v>
      </c>
      <c r="R493" s="36">
        <f t="shared" si="372"/>
        <v>73449.61</v>
      </c>
      <c r="S493" s="36">
        <f t="shared" si="373"/>
        <v>89838</v>
      </c>
      <c r="T493" s="36">
        <f t="shared" si="374"/>
        <v>75026.25</v>
      </c>
      <c r="U493" s="36">
        <f t="shared" si="375"/>
        <v>91822</v>
      </c>
      <c r="V493" s="36">
        <f t="shared" si="376"/>
        <v>76613.03</v>
      </c>
      <c r="W493" s="36">
        <f t="shared" si="377"/>
        <v>93806</v>
      </c>
      <c r="X493" s="36">
        <f t="shared" si="378"/>
        <v>78210.02</v>
      </c>
      <c r="Y493" s="36">
        <f t="shared" si="379"/>
        <v>95790</v>
      </c>
      <c r="Z493" s="36">
        <f t="shared" si="380"/>
        <v>79817.279999999999</v>
      </c>
      <c r="AA493" s="36">
        <f t="shared" si="381"/>
        <v>97774</v>
      </c>
      <c r="AB493" s="36">
        <f t="shared" si="382"/>
        <v>81434.880000000005</v>
      </c>
      <c r="AC493" s="41">
        <f t="shared" si="387"/>
        <v>81923.75</v>
      </c>
      <c r="AD493" s="36">
        <f t="shared" si="388"/>
        <v>99758</v>
      </c>
      <c r="AE493" s="36">
        <f t="shared" si="389"/>
        <v>83554.91</v>
      </c>
      <c r="AF493" s="36">
        <f t="shared" si="390"/>
        <v>101742</v>
      </c>
      <c r="AG493" s="36">
        <f t="shared" si="391"/>
        <v>85196.56</v>
      </c>
      <c r="AH493" s="36">
        <f t="shared" si="392"/>
        <v>103726</v>
      </c>
      <c r="AI493" s="36">
        <f t="shared" si="393"/>
        <v>86848.78</v>
      </c>
      <c r="AJ493" s="36">
        <f t="shared" si="394"/>
        <v>105710</v>
      </c>
      <c r="AK493" s="36">
        <f t="shared" si="395"/>
        <v>88511.63</v>
      </c>
      <c r="AL493" s="36">
        <f t="shared" si="396"/>
        <v>107694</v>
      </c>
      <c r="AM493" s="36">
        <f t="shared" si="397"/>
        <v>90185.17</v>
      </c>
      <c r="AN493" s="36">
        <f t="shared" si="398"/>
        <v>109678</v>
      </c>
      <c r="AO493" s="36">
        <f t="shared" si="399"/>
        <v>91869.48</v>
      </c>
      <c r="AP493" s="36">
        <f t="shared" si="400"/>
        <v>111662</v>
      </c>
      <c r="AQ493" s="36">
        <f t="shared" si="401"/>
        <v>93564.63</v>
      </c>
      <c r="AR493" s="36">
        <f t="shared" si="402"/>
        <v>113646</v>
      </c>
      <c r="AS493" s="36">
        <f t="shared" si="403"/>
        <v>95270.69</v>
      </c>
      <c r="AT493" s="36">
        <f t="shared" si="404"/>
        <v>115630</v>
      </c>
      <c r="AU493" s="36">
        <f t="shared" si="405"/>
        <v>96987.72</v>
      </c>
      <c r="AV493" s="36">
        <f t="shared" si="406"/>
        <v>117614</v>
      </c>
      <c r="AW493" s="36">
        <f t="shared" si="407"/>
        <v>98715.8</v>
      </c>
      <c r="AX493" s="36">
        <f t="shared" si="408"/>
        <v>119598</v>
      </c>
      <c r="AY493" s="36">
        <f t="shared" si="409"/>
        <v>100455</v>
      </c>
      <c r="AZ493" s="36">
        <f t="shared" si="410"/>
        <v>121582</v>
      </c>
      <c r="BA493" s="36">
        <f t="shared" si="411"/>
        <v>102205.39</v>
      </c>
    </row>
    <row r="494" spans="1:53" x14ac:dyDescent="0.2">
      <c r="A494" s="25">
        <v>44136</v>
      </c>
      <c r="B494" s="36">
        <v>73140</v>
      </c>
      <c r="C494" s="36">
        <v>60547.55</v>
      </c>
      <c r="D494" s="36">
        <v>61461.8</v>
      </c>
      <c r="E494" s="36">
        <f t="shared" si="383"/>
        <v>74810</v>
      </c>
      <c r="F494" s="36">
        <f t="shared" si="384"/>
        <v>62961.31</v>
      </c>
      <c r="G494" s="36">
        <f t="shared" si="385"/>
        <v>76794</v>
      </c>
      <c r="H494" s="36">
        <f t="shared" si="386"/>
        <v>64470.46</v>
      </c>
      <c r="I494" s="36">
        <f t="shared" si="363"/>
        <v>78778</v>
      </c>
      <c r="J494" s="36">
        <f t="shared" si="364"/>
        <v>65989.320000000007</v>
      </c>
      <c r="K494" s="36">
        <f t="shared" si="365"/>
        <v>80762</v>
      </c>
      <c r="L494" s="36">
        <f t="shared" si="366"/>
        <v>67517.960000000006</v>
      </c>
      <c r="M494" s="36">
        <f t="shared" si="367"/>
        <v>82746</v>
      </c>
      <c r="N494" s="36">
        <f t="shared" si="368"/>
        <v>69056.429999999993</v>
      </c>
      <c r="O494" s="36">
        <f t="shared" si="369"/>
        <v>84730</v>
      </c>
      <c r="P494" s="36">
        <f t="shared" si="370"/>
        <v>70604.800000000003</v>
      </c>
      <c r="Q494" s="36">
        <f t="shared" si="371"/>
        <v>86714</v>
      </c>
      <c r="R494" s="36">
        <f t="shared" si="372"/>
        <v>72163.13</v>
      </c>
      <c r="S494" s="36">
        <f t="shared" si="373"/>
        <v>88698</v>
      </c>
      <c r="T494" s="36">
        <f t="shared" si="374"/>
        <v>73731.490000000005</v>
      </c>
      <c r="U494" s="36">
        <f t="shared" si="375"/>
        <v>90682</v>
      </c>
      <c r="V494" s="36">
        <f t="shared" si="376"/>
        <v>75309.94</v>
      </c>
      <c r="W494" s="36">
        <f t="shared" si="377"/>
        <v>92666</v>
      </c>
      <c r="X494" s="36">
        <f t="shared" si="378"/>
        <v>76898.539999999994</v>
      </c>
      <c r="Y494" s="36">
        <f t="shared" si="379"/>
        <v>94650</v>
      </c>
      <c r="Z494" s="36">
        <f t="shared" si="380"/>
        <v>78497.37</v>
      </c>
      <c r="AA494" s="36">
        <f t="shared" si="381"/>
        <v>96634</v>
      </c>
      <c r="AB494" s="36">
        <f t="shared" si="382"/>
        <v>80106.48</v>
      </c>
      <c r="AC494" s="41">
        <f t="shared" si="387"/>
        <v>80589.649999999994</v>
      </c>
      <c r="AD494" s="36">
        <f t="shared" si="388"/>
        <v>98618</v>
      </c>
      <c r="AE494" s="36">
        <f t="shared" si="389"/>
        <v>82212.22</v>
      </c>
      <c r="AF494" s="36">
        <f t="shared" si="390"/>
        <v>100602</v>
      </c>
      <c r="AG494" s="36">
        <f t="shared" si="391"/>
        <v>83845.23</v>
      </c>
      <c r="AH494" s="36">
        <f t="shared" si="392"/>
        <v>102586</v>
      </c>
      <c r="AI494" s="36">
        <f t="shared" si="393"/>
        <v>85488.75</v>
      </c>
      <c r="AJ494" s="36">
        <f t="shared" si="394"/>
        <v>104570</v>
      </c>
      <c r="AK494" s="36">
        <f t="shared" si="395"/>
        <v>87142.85</v>
      </c>
      <c r="AL494" s="36">
        <f t="shared" si="396"/>
        <v>106554</v>
      </c>
      <c r="AM494" s="36">
        <f t="shared" si="397"/>
        <v>88807.59</v>
      </c>
      <c r="AN494" s="36">
        <f t="shared" si="398"/>
        <v>108538</v>
      </c>
      <c r="AO494" s="36">
        <f t="shared" si="399"/>
        <v>90483.04</v>
      </c>
      <c r="AP494" s="36">
        <f t="shared" si="400"/>
        <v>110522</v>
      </c>
      <c r="AQ494" s="36">
        <f t="shared" si="401"/>
        <v>92169.27</v>
      </c>
      <c r="AR494" s="36">
        <f t="shared" si="402"/>
        <v>112506</v>
      </c>
      <c r="AS494" s="36">
        <f t="shared" si="403"/>
        <v>93866.35</v>
      </c>
      <c r="AT494" s="36">
        <f t="shared" si="404"/>
        <v>114490</v>
      </c>
      <c r="AU494" s="36">
        <f t="shared" si="405"/>
        <v>95574.35</v>
      </c>
      <c r="AV494" s="36">
        <f t="shared" si="406"/>
        <v>116474</v>
      </c>
      <c r="AW494" s="36">
        <f t="shared" si="407"/>
        <v>97293.34</v>
      </c>
      <c r="AX494" s="36">
        <f t="shared" si="408"/>
        <v>118458</v>
      </c>
      <c r="AY494" s="36">
        <f t="shared" si="409"/>
        <v>99023.39</v>
      </c>
      <c r="AZ494" s="36">
        <f t="shared" si="410"/>
        <v>120442</v>
      </c>
      <c r="BA494" s="36">
        <f t="shared" si="411"/>
        <v>100764.57</v>
      </c>
    </row>
    <row r="495" spans="1:53" x14ac:dyDescent="0.2">
      <c r="A495" s="25">
        <v>44166</v>
      </c>
      <c r="B495" s="36">
        <v>72000</v>
      </c>
      <c r="C495" s="36">
        <v>59339.199999999997</v>
      </c>
      <c r="D495" s="36">
        <v>60239.199999999997</v>
      </c>
      <c r="E495" s="36">
        <f t="shared" si="383"/>
        <v>73670</v>
      </c>
      <c r="F495" s="36">
        <f t="shared" si="384"/>
        <v>61730.84</v>
      </c>
      <c r="G495" s="36">
        <f t="shared" si="385"/>
        <v>75654</v>
      </c>
      <c r="H495" s="36">
        <f t="shared" si="386"/>
        <v>63232.08</v>
      </c>
      <c r="I495" s="36">
        <f t="shared" si="363"/>
        <v>77638</v>
      </c>
      <c r="J495" s="36">
        <f t="shared" si="364"/>
        <v>64742.98</v>
      </c>
      <c r="K495" s="36">
        <f t="shared" si="365"/>
        <v>79622</v>
      </c>
      <c r="L495" s="36">
        <f t="shared" si="366"/>
        <v>66263.600000000006</v>
      </c>
      <c r="M495" s="36">
        <f t="shared" si="367"/>
        <v>81606</v>
      </c>
      <c r="N495" s="36">
        <f t="shared" si="368"/>
        <v>67794</v>
      </c>
      <c r="O495" s="36">
        <f t="shared" si="369"/>
        <v>83590</v>
      </c>
      <c r="P495" s="36">
        <f t="shared" si="370"/>
        <v>69334.25</v>
      </c>
      <c r="Q495" s="36">
        <f t="shared" si="371"/>
        <v>85574</v>
      </c>
      <c r="R495" s="36">
        <f t="shared" si="372"/>
        <v>70884.41</v>
      </c>
      <c r="S495" s="36">
        <f t="shared" si="373"/>
        <v>87558</v>
      </c>
      <c r="T495" s="36">
        <f t="shared" si="374"/>
        <v>72444.539999999994</v>
      </c>
      <c r="U495" s="36">
        <f t="shared" si="375"/>
        <v>89542</v>
      </c>
      <c r="V495" s="36">
        <f t="shared" si="376"/>
        <v>74014.710000000006</v>
      </c>
      <c r="W495" s="36">
        <f t="shared" si="377"/>
        <v>91526</v>
      </c>
      <c r="X495" s="36">
        <f t="shared" si="378"/>
        <v>75594.98</v>
      </c>
      <c r="Y495" s="36">
        <f t="shared" si="379"/>
        <v>93510</v>
      </c>
      <c r="Z495" s="36">
        <f t="shared" si="380"/>
        <v>77185.42</v>
      </c>
      <c r="AA495" s="36">
        <f t="shared" si="381"/>
        <v>95494</v>
      </c>
      <c r="AB495" s="36">
        <f t="shared" si="382"/>
        <v>78786.09</v>
      </c>
      <c r="AC495" s="41">
        <f t="shared" si="387"/>
        <v>79263.56</v>
      </c>
      <c r="AD495" s="36">
        <f t="shared" si="388"/>
        <v>97478</v>
      </c>
      <c r="AE495" s="36">
        <f t="shared" si="389"/>
        <v>80877.600000000006</v>
      </c>
      <c r="AF495" s="36">
        <f t="shared" si="390"/>
        <v>99462</v>
      </c>
      <c r="AG495" s="36">
        <f t="shared" si="391"/>
        <v>82502.03</v>
      </c>
      <c r="AH495" s="36">
        <f t="shared" si="392"/>
        <v>101446</v>
      </c>
      <c r="AI495" s="36">
        <f t="shared" si="393"/>
        <v>84136.91</v>
      </c>
      <c r="AJ495" s="36">
        <f t="shared" si="394"/>
        <v>103430</v>
      </c>
      <c r="AK495" s="36">
        <f t="shared" si="395"/>
        <v>85782.31</v>
      </c>
      <c r="AL495" s="36">
        <f t="shared" si="396"/>
        <v>105414</v>
      </c>
      <c r="AM495" s="36">
        <f t="shared" si="397"/>
        <v>87438.29</v>
      </c>
      <c r="AN495" s="36">
        <f t="shared" si="398"/>
        <v>107398</v>
      </c>
      <c r="AO495" s="36">
        <f t="shared" si="399"/>
        <v>89104.93</v>
      </c>
      <c r="AP495" s="36">
        <f t="shared" si="400"/>
        <v>109382</v>
      </c>
      <c r="AQ495" s="36">
        <f t="shared" si="401"/>
        <v>90782.29</v>
      </c>
      <c r="AR495" s="36">
        <f t="shared" si="402"/>
        <v>111366</v>
      </c>
      <c r="AS495" s="36">
        <f t="shared" si="403"/>
        <v>92470.44</v>
      </c>
      <c r="AT495" s="36">
        <f t="shared" si="404"/>
        <v>113350</v>
      </c>
      <c r="AU495" s="36">
        <f t="shared" si="405"/>
        <v>94169.46</v>
      </c>
      <c r="AV495" s="36">
        <f t="shared" si="406"/>
        <v>115334</v>
      </c>
      <c r="AW495" s="36">
        <f t="shared" si="407"/>
        <v>95879.41</v>
      </c>
      <c r="AX495" s="36">
        <f t="shared" si="408"/>
        <v>117318</v>
      </c>
      <c r="AY495" s="36">
        <f t="shared" si="409"/>
        <v>97600.36</v>
      </c>
      <c r="AZ495" s="36">
        <f t="shared" si="410"/>
        <v>119302</v>
      </c>
      <c r="BA495" s="36">
        <f t="shared" si="411"/>
        <v>99332.38</v>
      </c>
    </row>
    <row r="496" spans="1:53" x14ac:dyDescent="0.2">
      <c r="A496" s="25">
        <v>44197</v>
      </c>
      <c r="B496" s="36">
        <v>70860</v>
      </c>
      <c r="C496" s="36">
        <v>58138.23</v>
      </c>
      <c r="D496" s="36">
        <v>59023.98</v>
      </c>
      <c r="E496" s="36">
        <f t="shared" si="383"/>
        <v>72530</v>
      </c>
      <c r="F496" s="36">
        <f t="shared" si="384"/>
        <v>60507.8</v>
      </c>
      <c r="G496" s="36">
        <f t="shared" si="385"/>
        <v>74514</v>
      </c>
      <c r="H496" s="36">
        <f t="shared" si="386"/>
        <v>62001.17</v>
      </c>
      <c r="I496" s="36">
        <f t="shared" si="363"/>
        <v>76498</v>
      </c>
      <c r="J496" s="36">
        <f t="shared" si="364"/>
        <v>63504.15</v>
      </c>
      <c r="K496" s="36">
        <f t="shared" si="365"/>
        <v>78482</v>
      </c>
      <c r="L496" s="36">
        <f t="shared" si="366"/>
        <v>65016.800000000003</v>
      </c>
      <c r="M496" s="36">
        <f t="shared" si="367"/>
        <v>80466</v>
      </c>
      <c r="N496" s="36">
        <f t="shared" si="368"/>
        <v>66539.179999999993</v>
      </c>
      <c r="O496" s="36">
        <f t="shared" si="369"/>
        <v>82450</v>
      </c>
      <c r="P496" s="36">
        <f t="shared" si="370"/>
        <v>68071.350000000006</v>
      </c>
      <c r="Q496" s="36">
        <f t="shared" si="371"/>
        <v>84434</v>
      </c>
      <c r="R496" s="36">
        <f t="shared" si="372"/>
        <v>69613.38</v>
      </c>
      <c r="S496" s="36">
        <f t="shared" si="373"/>
        <v>86418</v>
      </c>
      <c r="T496" s="36">
        <f t="shared" si="374"/>
        <v>71165.33</v>
      </c>
      <c r="U496" s="36">
        <f t="shared" si="375"/>
        <v>88402</v>
      </c>
      <c r="V496" s="36">
        <f t="shared" si="376"/>
        <v>72727.27</v>
      </c>
      <c r="W496" s="36">
        <f t="shared" si="377"/>
        <v>90386</v>
      </c>
      <c r="X496" s="36">
        <f t="shared" si="378"/>
        <v>74299.259999999995</v>
      </c>
      <c r="Y496" s="36">
        <f t="shared" si="379"/>
        <v>92370</v>
      </c>
      <c r="Z496" s="36">
        <f t="shared" si="380"/>
        <v>75881.36</v>
      </c>
      <c r="AA496" s="36">
        <f t="shared" si="381"/>
        <v>94354</v>
      </c>
      <c r="AB496" s="36">
        <f t="shared" si="382"/>
        <v>77473.64</v>
      </c>
      <c r="AC496" s="41">
        <f t="shared" si="387"/>
        <v>77945.41</v>
      </c>
      <c r="AD496" s="36">
        <f t="shared" si="388"/>
        <v>96338</v>
      </c>
      <c r="AE496" s="36">
        <f t="shared" si="389"/>
        <v>79550.97</v>
      </c>
      <c r="AF496" s="36">
        <f t="shared" si="390"/>
        <v>98322</v>
      </c>
      <c r="AG496" s="36">
        <f t="shared" si="391"/>
        <v>81166.86</v>
      </c>
      <c r="AH496" s="36">
        <f t="shared" si="392"/>
        <v>100306</v>
      </c>
      <c r="AI496" s="36">
        <f t="shared" si="393"/>
        <v>82793.149999999994</v>
      </c>
      <c r="AJ496" s="36">
        <f t="shared" si="394"/>
        <v>102290</v>
      </c>
      <c r="AK496" s="36">
        <f t="shared" si="395"/>
        <v>84429.9</v>
      </c>
      <c r="AL496" s="36">
        <f t="shared" si="396"/>
        <v>104274</v>
      </c>
      <c r="AM496" s="36">
        <f t="shared" si="397"/>
        <v>86077.18</v>
      </c>
      <c r="AN496" s="36">
        <f t="shared" si="398"/>
        <v>106258</v>
      </c>
      <c r="AO496" s="36">
        <f t="shared" si="399"/>
        <v>87735.06</v>
      </c>
      <c r="AP496" s="36">
        <f t="shared" si="400"/>
        <v>108242</v>
      </c>
      <c r="AQ496" s="36">
        <f t="shared" si="401"/>
        <v>89403.61</v>
      </c>
      <c r="AR496" s="36">
        <f t="shared" si="402"/>
        <v>110226</v>
      </c>
      <c r="AS496" s="36">
        <f t="shared" si="403"/>
        <v>91082.89</v>
      </c>
      <c r="AT496" s="36">
        <f t="shared" si="404"/>
        <v>112210</v>
      </c>
      <c r="AU496" s="36">
        <f t="shared" si="405"/>
        <v>92772.98</v>
      </c>
      <c r="AV496" s="36">
        <f t="shared" si="406"/>
        <v>114194</v>
      </c>
      <c r="AW496" s="36">
        <f t="shared" si="407"/>
        <v>94473.94</v>
      </c>
      <c r="AX496" s="36">
        <f t="shared" si="408"/>
        <v>116178</v>
      </c>
      <c r="AY496" s="36">
        <f t="shared" si="409"/>
        <v>96185.85</v>
      </c>
      <c r="AZ496" s="36">
        <f t="shared" si="410"/>
        <v>118162</v>
      </c>
      <c r="BA496" s="36">
        <f t="shared" si="411"/>
        <v>97908.77</v>
      </c>
    </row>
    <row r="497" spans="1:53" x14ac:dyDescent="0.2">
      <c r="A497" s="25">
        <v>44228</v>
      </c>
      <c r="B497" s="36">
        <v>69720</v>
      </c>
      <c r="C497" s="36">
        <v>56944.58</v>
      </c>
      <c r="D497" s="36">
        <v>57816.08</v>
      </c>
      <c r="E497" s="36">
        <f t="shared" si="383"/>
        <v>71390</v>
      </c>
      <c r="F497" s="36">
        <f t="shared" si="384"/>
        <v>59292.13</v>
      </c>
      <c r="G497" s="36">
        <f t="shared" si="385"/>
        <v>73374</v>
      </c>
      <c r="H497" s="36">
        <f t="shared" si="386"/>
        <v>60777.68</v>
      </c>
      <c r="I497" s="36">
        <f t="shared" si="363"/>
        <v>75358</v>
      </c>
      <c r="J497" s="36">
        <f t="shared" si="364"/>
        <v>62272.78</v>
      </c>
      <c r="K497" s="36">
        <f t="shared" si="365"/>
        <v>77342</v>
      </c>
      <c r="L497" s="36">
        <f t="shared" si="366"/>
        <v>63777.5</v>
      </c>
      <c r="M497" s="36">
        <f t="shared" si="367"/>
        <v>79326</v>
      </c>
      <c r="N497" s="36">
        <f t="shared" si="368"/>
        <v>65291.9</v>
      </c>
      <c r="O497" s="36">
        <f t="shared" si="369"/>
        <v>81310</v>
      </c>
      <c r="P497" s="36">
        <f t="shared" si="370"/>
        <v>66816.05</v>
      </c>
      <c r="Q497" s="36">
        <f t="shared" si="371"/>
        <v>83294</v>
      </c>
      <c r="R497" s="36">
        <f t="shared" si="372"/>
        <v>68350</v>
      </c>
      <c r="S497" s="36">
        <f t="shared" si="373"/>
        <v>85278</v>
      </c>
      <c r="T497" s="36">
        <f t="shared" si="374"/>
        <v>69893.820000000007</v>
      </c>
      <c r="U497" s="36">
        <f t="shared" si="375"/>
        <v>87262</v>
      </c>
      <c r="V497" s="36">
        <f t="shared" si="376"/>
        <v>71447.58</v>
      </c>
      <c r="W497" s="36">
        <f t="shared" si="377"/>
        <v>89246</v>
      </c>
      <c r="X497" s="36">
        <f t="shared" si="378"/>
        <v>73011.33</v>
      </c>
      <c r="Y497" s="36">
        <f t="shared" si="379"/>
        <v>91230</v>
      </c>
      <c r="Z497" s="36">
        <f t="shared" si="380"/>
        <v>74585.149999999994</v>
      </c>
      <c r="AA497" s="36">
        <f t="shared" si="381"/>
        <v>93214</v>
      </c>
      <c r="AB497" s="36">
        <f t="shared" si="382"/>
        <v>76169.09</v>
      </c>
      <c r="AC497" s="41">
        <f t="shared" si="387"/>
        <v>76635.16</v>
      </c>
      <c r="AD497" s="36">
        <f t="shared" si="388"/>
        <v>95198</v>
      </c>
      <c r="AE497" s="36">
        <f t="shared" si="389"/>
        <v>78232.289999999994</v>
      </c>
      <c r="AF497" s="36">
        <f t="shared" si="390"/>
        <v>97182</v>
      </c>
      <c r="AG497" s="36">
        <f t="shared" si="391"/>
        <v>79839.7</v>
      </c>
      <c r="AH497" s="36">
        <f t="shared" si="392"/>
        <v>99166</v>
      </c>
      <c r="AI497" s="36">
        <f t="shared" si="393"/>
        <v>81457.45</v>
      </c>
      <c r="AJ497" s="36">
        <f t="shared" si="394"/>
        <v>101150</v>
      </c>
      <c r="AK497" s="36">
        <f t="shared" si="395"/>
        <v>83085.61</v>
      </c>
      <c r="AL497" s="36">
        <f t="shared" si="396"/>
        <v>103134</v>
      </c>
      <c r="AM497" s="36">
        <f t="shared" si="397"/>
        <v>84724.24</v>
      </c>
      <c r="AN497" s="36">
        <f t="shared" si="398"/>
        <v>105118</v>
      </c>
      <c r="AO497" s="36">
        <f t="shared" si="399"/>
        <v>86373.42</v>
      </c>
      <c r="AP497" s="36">
        <f t="shared" si="400"/>
        <v>107102</v>
      </c>
      <c r="AQ497" s="36">
        <f t="shared" si="401"/>
        <v>88033.21</v>
      </c>
      <c r="AR497" s="36">
        <f t="shared" si="402"/>
        <v>109086</v>
      </c>
      <c r="AS497" s="36">
        <f t="shared" si="403"/>
        <v>89703.679999999993</v>
      </c>
      <c r="AT497" s="36">
        <f t="shared" si="404"/>
        <v>111070</v>
      </c>
      <c r="AU497" s="36">
        <f t="shared" si="405"/>
        <v>91384.89</v>
      </c>
      <c r="AV497" s="36">
        <f t="shared" si="406"/>
        <v>113054</v>
      </c>
      <c r="AW497" s="36">
        <f t="shared" si="407"/>
        <v>93076.92</v>
      </c>
      <c r="AX497" s="36">
        <f t="shared" si="408"/>
        <v>115038</v>
      </c>
      <c r="AY497" s="36">
        <f t="shared" si="409"/>
        <v>94779.839999999997</v>
      </c>
      <c r="AZ497" s="36">
        <f t="shared" si="410"/>
        <v>117022</v>
      </c>
      <c r="BA497" s="36">
        <f t="shared" si="411"/>
        <v>96493.71</v>
      </c>
    </row>
    <row r="498" spans="1:53" x14ac:dyDescent="0.2">
      <c r="A498" s="25">
        <v>44256</v>
      </c>
      <c r="B498" s="36">
        <v>68580</v>
      </c>
      <c r="C498" s="36">
        <v>55758.21</v>
      </c>
      <c r="D498" s="36">
        <v>56615.46</v>
      </c>
      <c r="E498" s="36">
        <f t="shared" si="383"/>
        <v>70250</v>
      </c>
      <c r="F498" s="36">
        <f t="shared" si="384"/>
        <v>58083.78</v>
      </c>
      <c r="G498" s="36">
        <f t="shared" si="385"/>
        <v>72234</v>
      </c>
      <c r="H498" s="36">
        <f t="shared" si="386"/>
        <v>59561.55</v>
      </c>
      <c r="I498" s="36">
        <f t="shared" si="363"/>
        <v>74218</v>
      </c>
      <c r="J498" s="36">
        <f t="shared" si="364"/>
        <v>61048.83</v>
      </c>
      <c r="K498" s="36">
        <f t="shared" si="365"/>
        <v>76202</v>
      </c>
      <c r="L498" s="36">
        <f t="shared" si="366"/>
        <v>62545.68</v>
      </c>
      <c r="M498" s="36">
        <f t="shared" si="367"/>
        <v>78186</v>
      </c>
      <c r="N498" s="36">
        <f t="shared" si="368"/>
        <v>64052.160000000003</v>
      </c>
      <c r="O498" s="36">
        <f t="shared" si="369"/>
        <v>80170</v>
      </c>
      <c r="P498" s="36">
        <f t="shared" si="370"/>
        <v>65568.33</v>
      </c>
      <c r="Q498" s="36">
        <f t="shared" si="371"/>
        <v>82154</v>
      </c>
      <c r="R498" s="36">
        <f t="shared" si="372"/>
        <v>67094.259999999995</v>
      </c>
      <c r="S498" s="36">
        <f t="shared" si="373"/>
        <v>84138</v>
      </c>
      <c r="T498" s="36">
        <f t="shared" si="374"/>
        <v>68630</v>
      </c>
      <c r="U498" s="36">
        <f t="shared" si="375"/>
        <v>86122</v>
      </c>
      <c r="V498" s="36">
        <f t="shared" si="376"/>
        <v>70175.63</v>
      </c>
      <c r="W498" s="36">
        <f t="shared" si="377"/>
        <v>88106</v>
      </c>
      <c r="X498" s="36">
        <f t="shared" si="378"/>
        <v>71731.199999999997</v>
      </c>
      <c r="Y498" s="36">
        <f t="shared" si="379"/>
        <v>90090</v>
      </c>
      <c r="Z498" s="36">
        <f t="shared" si="380"/>
        <v>73296.78</v>
      </c>
      <c r="AA498" s="36">
        <f t="shared" si="381"/>
        <v>92074</v>
      </c>
      <c r="AB498" s="36">
        <f t="shared" si="382"/>
        <v>74872.429999999993</v>
      </c>
      <c r="AC498" s="41">
        <f t="shared" si="387"/>
        <v>75332.800000000003</v>
      </c>
      <c r="AD498" s="36">
        <f t="shared" si="388"/>
        <v>94058</v>
      </c>
      <c r="AE498" s="36">
        <f t="shared" si="389"/>
        <v>76921.55</v>
      </c>
      <c r="AF498" s="36">
        <f t="shared" si="390"/>
        <v>96042</v>
      </c>
      <c r="AG498" s="36">
        <f t="shared" si="391"/>
        <v>78520.52</v>
      </c>
      <c r="AH498" s="36">
        <f t="shared" si="392"/>
        <v>98026</v>
      </c>
      <c r="AI498" s="36">
        <f t="shared" si="393"/>
        <v>80129.78</v>
      </c>
      <c r="AJ498" s="36">
        <f t="shared" si="394"/>
        <v>100010</v>
      </c>
      <c r="AK498" s="36">
        <f t="shared" si="395"/>
        <v>81749.399999999994</v>
      </c>
      <c r="AL498" s="36">
        <f t="shared" si="396"/>
        <v>101994</v>
      </c>
      <c r="AM498" s="36">
        <f t="shared" si="397"/>
        <v>83379.44</v>
      </c>
      <c r="AN498" s="36">
        <f t="shared" si="398"/>
        <v>103978</v>
      </c>
      <c r="AO498" s="36">
        <f t="shared" si="399"/>
        <v>85019.96</v>
      </c>
      <c r="AP498" s="36">
        <f t="shared" si="400"/>
        <v>105962</v>
      </c>
      <c r="AQ498" s="36">
        <f t="shared" si="401"/>
        <v>86671.039999999994</v>
      </c>
      <c r="AR498" s="36">
        <f t="shared" si="402"/>
        <v>107946</v>
      </c>
      <c r="AS498" s="36">
        <f t="shared" si="403"/>
        <v>88332.74</v>
      </c>
      <c r="AT498" s="36">
        <f t="shared" si="404"/>
        <v>109930</v>
      </c>
      <c r="AU498" s="36">
        <f t="shared" si="405"/>
        <v>90005.13</v>
      </c>
      <c r="AV498" s="36">
        <f t="shared" si="406"/>
        <v>111914</v>
      </c>
      <c r="AW498" s="36">
        <f t="shared" si="407"/>
        <v>91688.28</v>
      </c>
      <c r="AX498" s="36">
        <f t="shared" si="408"/>
        <v>113898</v>
      </c>
      <c r="AY498" s="36">
        <f t="shared" si="409"/>
        <v>93382.26</v>
      </c>
      <c r="AZ498" s="36">
        <f t="shared" si="410"/>
        <v>115882</v>
      </c>
      <c r="BA498" s="36">
        <f t="shared" si="411"/>
        <v>95087.14</v>
      </c>
    </row>
    <row r="499" spans="1:53" x14ac:dyDescent="0.2">
      <c r="A499" s="25">
        <v>44287</v>
      </c>
      <c r="B499" s="36">
        <v>67440</v>
      </c>
      <c r="C499" s="36">
        <v>54579.07</v>
      </c>
      <c r="D499" s="36">
        <v>55422.07</v>
      </c>
      <c r="E499" s="36">
        <f t="shared" si="383"/>
        <v>69110</v>
      </c>
      <c r="F499" s="36">
        <f t="shared" si="384"/>
        <v>56882.720000000001</v>
      </c>
      <c r="G499" s="36">
        <f t="shared" si="385"/>
        <v>71094</v>
      </c>
      <c r="H499" s="36">
        <f t="shared" si="386"/>
        <v>58352.76</v>
      </c>
      <c r="I499" s="36">
        <f t="shared" si="363"/>
        <v>73078</v>
      </c>
      <c r="J499" s="36">
        <f t="shared" si="364"/>
        <v>59832.26</v>
      </c>
      <c r="K499" s="36">
        <f t="shared" si="365"/>
        <v>75062</v>
      </c>
      <c r="L499" s="36">
        <f t="shared" si="366"/>
        <v>61321.279999999999</v>
      </c>
      <c r="M499" s="36">
        <f t="shared" si="367"/>
        <v>77046</v>
      </c>
      <c r="N499" s="36">
        <f t="shared" si="368"/>
        <v>62819.88</v>
      </c>
      <c r="O499" s="36">
        <f t="shared" si="369"/>
        <v>79030</v>
      </c>
      <c r="P499" s="36">
        <f t="shared" si="370"/>
        <v>64328.12</v>
      </c>
      <c r="Q499" s="36">
        <f t="shared" si="371"/>
        <v>81014</v>
      </c>
      <c r="R499" s="36">
        <f t="shared" si="372"/>
        <v>65846.070000000007</v>
      </c>
      <c r="S499" s="36">
        <f t="shared" si="373"/>
        <v>82998</v>
      </c>
      <c r="T499" s="36">
        <f t="shared" si="374"/>
        <v>67373.78</v>
      </c>
      <c r="U499" s="36">
        <f t="shared" si="375"/>
        <v>84982</v>
      </c>
      <c r="V499" s="36">
        <f t="shared" si="376"/>
        <v>68911.320000000007</v>
      </c>
      <c r="W499" s="36">
        <f t="shared" si="377"/>
        <v>86966</v>
      </c>
      <c r="X499" s="36">
        <f t="shared" si="378"/>
        <v>70458.759999999995</v>
      </c>
      <c r="Y499" s="36">
        <f t="shared" si="379"/>
        <v>88950</v>
      </c>
      <c r="Z499" s="36">
        <f t="shared" si="380"/>
        <v>72016.149999999994</v>
      </c>
      <c r="AA499" s="36">
        <f t="shared" si="381"/>
        <v>90934</v>
      </c>
      <c r="AB499" s="36">
        <f t="shared" si="382"/>
        <v>73583.56</v>
      </c>
      <c r="AC499" s="41">
        <f t="shared" si="387"/>
        <v>74038.23</v>
      </c>
      <c r="AD499" s="36">
        <f t="shared" si="388"/>
        <v>92918</v>
      </c>
      <c r="AE499" s="36">
        <f t="shared" si="389"/>
        <v>75618.649999999994</v>
      </c>
      <c r="AF499" s="36">
        <f t="shared" si="390"/>
        <v>94902</v>
      </c>
      <c r="AG499" s="36">
        <f t="shared" si="391"/>
        <v>77209.240000000005</v>
      </c>
      <c r="AH499" s="36">
        <f t="shared" si="392"/>
        <v>96886</v>
      </c>
      <c r="AI499" s="36">
        <f t="shared" si="393"/>
        <v>78810.06</v>
      </c>
      <c r="AJ499" s="36">
        <f t="shared" si="394"/>
        <v>98870</v>
      </c>
      <c r="AK499" s="36">
        <f t="shared" si="395"/>
        <v>80421.179999999993</v>
      </c>
      <c r="AL499" s="36">
        <f t="shared" si="396"/>
        <v>100854</v>
      </c>
      <c r="AM499" s="36">
        <f t="shared" si="397"/>
        <v>82042.67</v>
      </c>
      <c r="AN499" s="36">
        <f t="shared" si="398"/>
        <v>102838</v>
      </c>
      <c r="AO499" s="36">
        <f t="shared" si="399"/>
        <v>83674.59</v>
      </c>
      <c r="AP499" s="36">
        <f t="shared" si="400"/>
        <v>104822</v>
      </c>
      <c r="AQ499" s="36">
        <f t="shared" si="401"/>
        <v>85317.01</v>
      </c>
      <c r="AR499" s="36">
        <f t="shared" si="402"/>
        <v>106806</v>
      </c>
      <c r="AS499" s="36">
        <f t="shared" si="403"/>
        <v>86970</v>
      </c>
      <c r="AT499" s="36">
        <f t="shared" si="404"/>
        <v>108790</v>
      </c>
      <c r="AU499" s="36">
        <f t="shared" si="405"/>
        <v>88633.63</v>
      </c>
      <c r="AV499" s="36">
        <f t="shared" si="406"/>
        <v>110774</v>
      </c>
      <c r="AW499" s="36">
        <f t="shared" si="407"/>
        <v>90307.96</v>
      </c>
      <c r="AX499" s="36">
        <f t="shared" si="408"/>
        <v>112758</v>
      </c>
      <c r="AY499" s="36">
        <f t="shared" si="409"/>
        <v>91993.06</v>
      </c>
      <c r="AZ499" s="36">
        <f t="shared" si="410"/>
        <v>114742</v>
      </c>
      <c r="BA499" s="36">
        <f t="shared" si="411"/>
        <v>93689</v>
      </c>
    </row>
    <row r="500" spans="1:53" x14ac:dyDescent="0.2">
      <c r="A500" s="25">
        <v>44317</v>
      </c>
      <c r="B500" s="36">
        <v>66300</v>
      </c>
      <c r="C500" s="36">
        <v>53422.65</v>
      </c>
      <c r="D500" s="36">
        <v>54251.4</v>
      </c>
      <c r="E500" s="36">
        <f t="shared" si="383"/>
        <v>67970</v>
      </c>
      <c r="F500" s="36">
        <f t="shared" si="384"/>
        <v>55704.51</v>
      </c>
      <c r="G500" s="36">
        <f t="shared" si="385"/>
        <v>69954</v>
      </c>
      <c r="H500" s="36">
        <f t="shared" si="386"/>
        <v>57166.97</v>
      </c>
      <c r="I500" s="36">
        <f t="shared" si="363"/>
        <v>71938</v>
      </c>
      <c r="J500" s="36">
        <f t="shared" si="364"/>
        <v>58638.84</v>
      </c>
      <c r="K500" s="36">
        <f t="shared" si="365"/>
        <v>73922</v>
      </c>
      <c r="L500" s="36">
        <f t="shared" si="366"/>
        <v>60120.18</v>
      </c>
      <c r="M500" s="36">
        <f t="shared" si="367"/>
        <v>75906</v>
      </c>
      <c r="N500" s="36">
        <f t="shared" si="368"/>
        <v>61611.05</v>
      </c>
      <c r="O500" s="36">
        <f t="shared" si="369"/>
        <v>77890</v>
      </c>
      <c r="P500" s="36">
        <f t="shared" si="370"/>
        <v>63111.519999999997</v>
      </c>
      <c r="Q500" s="36">
        <f t="shared" si="371"/>
        <v>79874</v>
      </c>
      <c r="R500" s="36">
        <f t="shared" si="372"/>
        <v>64621.64</v>
      </c>
      <c r="S500" s="36">
        <f t="shared" si="373"/>
        <v>81858</v>
      </c>
      <c r="T500" s="36">
        <f t="shared" si="374"/>
        <v>66141.48</v>
      </c>
      <c r="U500" s="36">
        <f t="shared" si="375"/>
        <v>83842</v>
      </c>
      <c r="V500" s="36">
        <f t="shared" si="376"/>
        <v>67671.09</v>
      </c>
      <c r="W500" s="36">
        <f t="shared" si="377"/>
        <v>85826</v>
      </c>
      <c r="X500" s="36">
        <f t="shared" si="378"/>
        <v>69210.55</v>
      </c>
      <c r="Y500" s="36">
        <f t="shared" si="379"/>
        <v>87810</v>
      </c>
      <c r="Z500" s="36">
        <f t="shared" si="380"/>
        <v>70759.91</v>
      </c>
      <c r="AA500" s="36">
        <f t="shared" si="381"/>
        <v>89794</v>
      </c>
      <c r="AB500" s="36">
        <f t="shared" si="382"/>
        <v>72319.240000000005</v>
      </c>
      <c r="AC500" s="41">
        <f t="shared" si="387"/>
        <v>72768.210000000006</v>
      </c>
      <c r="AD500" s="36">
        <f t="shared" si="388"/>
        <v>91778</v>
      </c>
      <c r="AE500" s="36">
        <f t="shared" si="389"/>
        <v>74340.460000000006</v>
      </c>
      <c r="AF500" s="36">
        <f t="shared" si="390"/>
        <v>93762</v>
      </c>
      <c r="AG500" s="36">
        <f t="shared" si="391"/>
        <v>75922.83</v>
      </c>
      <c r="AH500" s="36">
        <f t="shared" si="392"/>
        <v>95746</v>
      </c>
      <c r="AI500" s="36">
        <f t="shared" si="393"/>
        <v>77515.38</v>
      </c>
      <c r="AJ500" s="36">
        <f t="shared" si="394"/>
        <v>97730</v>
      </c>
      <c r="AK500" s="36">
        <f t="shared" si="395"/>
        <v>79118.17</v>
      </c>
      <c r="AL500" s="36">
        <f t="shared" si="396"/>
        <v>99714</v>
      </c>
      <c r="AM500" s="36">
        <f t="shared" si="397"/>
        <v>80731.28</v>
      </c>
      <c r="AN500" s="36">
        <f t="shared" si="398"/>
        <v>101698</v>
      </c>
      <c r="AO500" s="36">
        <f t="shared" si="399"/>
        <v>82354.77</v>
      </c>
      <c r="AP500" s="36">
        <f t="shared" si="400"/>
        <v>103682</v>
      </c>
      <c r="AQ500" s="36">
        <f t="shared" si="401"/>
        <v>83988.7</v>
      </c>
      <c r="AR500" s="36">
        <f t="shared" si="402"/>
        <v>105666</v>
      </c>
      <c r="AS500" s="36">
        <f t="shared" si="403"/>
        <v>85633.14</v>
      </c>
      <c r="AT500" s="36">
        <f t="shared" si="404"/>
        <v>107650</v>
      </c>
      <c r="AU500" s="36">
        <f t="shared" si="405"/>
        <v>87288.16</v>
      </c>
      <c r="AV500" s="36">
        <f t="shared" si="406"/>
        <v>109634</v>
      </c>
      <c r="AW500" s="36">
        <f t="shared" si="407"/>
        <v>88953.83</v>
      </c>
      <c r="AX500" s="36">
        <f t="shared" si="408"/>
        <v>111618</v>
      </c>
      <c r="AY500" s="36">
        <f t="shared" si="409"/>
        <v>90630.22</v>
      </c>
      <c r="AZ500" s="36">
        <f t="shared" si="410"/>
        <v>113602</v>
      </c>
      <c r="BA500" s="36">
        <f t="shared" si="411"/>
        <v>92317.4</v>
      </c>
    </row>
    <row r="501" spans="1:53" x14ac:dyDescent="0.2">
      <c r="A501" s="25">
        <v>44348</v>
      </c>
      <c r="B501" s="36">
        <v>65160</v>
      </c>
      <c r="C501" s="36">
        <v>52273.36</v>
      </c>
      <c r="D501" s="36">
        <v>53087.86</v>
      </c>
      <c r="E501" s="36">
        <f t="shared" si="383"/>
        <v>66830</v>
      </c>
      <c r="F501" s="36">
        <f t="shared" si="384"/>
        <v>54533.49</v>
      </c>
      <c r="G501" s="36">
        <f t="shared" si="385"/>
        <v>68814</v>
      </c>
      <c r="H501" s="36">
        <f t="shared" si="386"/>
        <v>55988.42</v>
      </c>
      <c r="I501" s="36">
        <f t="shared" si="363"/>
        <v>70798</v>
      </c>
      <c r="J501" s="36">
        <f t="shared" si="364"/>
        <v>57452.71</v>
      </c>
      <c r="K501" s="36">
        <f t="shared" si="365"/>
        <v>72782</v>
      </c>
      <c r="L501" s="36">
        <f t="shared" si="366"/>
        <v>58926.42</v>
      </c>
      <c r="M501" s="36">
        <f t="shared" si="367"/>
        <v>74766</v>
      </c>
      <c r="N501" s="36">
        <f t="shared" si="368"/>
        <v>60409.61</v>
      </c>
      <c r="O501" s="36">
        <f t="shared" si="369"/>
        <v>76750</v>
      </c>
      <c r="P501" s="36">
        <f t="shared" si="370"/>
        <v>61902.35</v>
      </c>
      <c r="Q501" s="36">
        <f t="shared" si="371"/>
        <v>78734</v>
      </c>
      <c r="R501" s="36">
        <f t="shared" si="372"/>
        <v>63404.69</v>
      </c>
      <c r="S501" s="36">
        <f t="shared" si="373"/>
        <v>80718</v>
      </c>
      <c r="T501" s="36">
        <f t="shared" si="374"/>
        <v>64916.7</v>
      </c>
      <c r="U501" s="36">
        <f t="shared" si="375"/>
        <v>82702</v>
      </c>
      <c r="V501" s="36">
        <f t="shared" si="376"/>
        <v>66438.429999999993</v>
      </c>
      <c r="W501" s="36">
        <f t="shared" si="377"/>
        <v>84686</v>
      </c>
      <c r="X501" s="36">
        <f t="shared" si="378"/>
        <v>67969.95</v>
      </c>
      <c r="Y501" s="36">
        <f t="shared" si="379"/>
        <v>86670</v>
      </c>
      <c r="Z501" s="36">
        <f t="shared" si="380"/>
        <v>69511.33</v>
      </c>
      <c r="AA501" s="36">
        <f t="shared" si="381"/>
        <v>88654</v>
      </c>
      <c r="AB501" s="36">
        <f t="shared" si="382"/>
        <v>71062.63</v>
      </c>
      <c r="AC501" s="41">
        <f t="shared" si="387"/>
        <v>71505.899999999994</v>
      </c>
      <c r="AD501" s="36">
        <f t="shared" si="388"/>
        <v>90638</v>
      </c>
      <c r="AE501" s="36">
        <f t="shared" si="389"/>
        <v>73070.03</v>
      </c>
      <c r="AF501" s="36">
        <f t="shared" si="390"/>
        <v>92622</v>
      </c>
      <c r="AG501" s="36">
        <f t="shared" si="391"/>
        <v>74644.22</v>
      </c>
      <c r="AH501" s="36">
        <f t="shared" si="392"/>
        <v>94606</v>
      </c>
      <c r="AI501" s="36">
        <f t="shared" si="393"/>
        <v>76228.539999999994</v>
      </c>
      <c r="AJ501" s="36">
        <f t="shared" si="394"/>
        <v>96590</v>
      </c>
      <c r="AK501" s="36">
        <f t="shared" si="395"/>
        <v>77823.05</v>
      </c>
      <c r="AL501" s="36">
        <f t="shared" si="396"/>
        <v>98574</v>
      </c>
      <c r="AM501" s="36">
        <f t="shared" si="397"/>
        <v>79427.820000000007</v>
      </c>
      <c r="AN501" s="36">
        <f t="shared" si="398"/>
        <v>100558</v>
      </c>
      <c r="AO501" s="36">
        <f t="shared" si="399"/>
        <v>81042.92</v>
      </c>
      <c r="AP501" s="36">
        <f t="shared" si="400"/>
        <v>102542</v>
      </c>
      <c r="AQ501" s="36">
        <f t="shared" si="401"/>
        <v>82668.41</v>
      </c>
      <c r="AR501" s="36">
        <f t="shared" si="402"/>
        <v>104526</v>
      </c>
      <c r="AS501" s="36">
        <f t="shared" si="403"/>
        <v>84304.36</v>
      </c>
      <c r="AT501" s="36">
        <f t="shared" si="404"/>
        <v>106510</v>
      </c>
      <c r="AU501" s="36">
        <f t="shared" si="405"/>
        <v>85950.83</v>
      </c>
      <c r="AV501" s="36">
        <f t="shared" si="406"/>
        <v>108494</v>
      </c>
      <c r="AW501" s="36">
        <f t="shared" si="407"/>
        <v>87607.9</v>
      </c>
      <c r="AX501" s="36">
        <f t="shared" si="408"/>
        <v>110478</v>
      </c>
      <c r="AY501" s="36">
        <f t="shared" si="409"/>
        <v>89275.63</v>
      </c>
      <c r="AZ501" s="36">
        <f t="shared" si="410"/>
        <v>112462</v>
      </c>
      <c r="BA501" s="36">
        <f t="shared" si="411"/>
        <v>90954.09</v>
      </c>
    </row>
    <row r="502" spans="1:53" x14ac:dyDescent="0.2">
      <c r="A502" s="25">
        <v>44378</v>
      </c>
      <c r="B502" s="36">
        <v>64020</v>
      </c>
      <c r="C502" s="36">
        <v>51131.14</v>
      </c>
      <c r="D502" s="36">
        <v>51931.39</v>
      </c>
      <c r="E502" s="36">
        <f t="shared" si="383"/>
        <v>65690</v>
      </c>
      <c r="F502" s="36">
        <f t="shared" si="384"/>
        <v>53369.58</v>
      </c>
      <c r="G502" s="36">
        <f t="shared" si="385"/>
        <v>67674</v>
      </c>
      <c r="H502" s="36">
        <f t="shared" si="386"/>
        <v>54817.02</v>
      </c>
      <c r="I502" s="36">
        <f t="shared" si="363"/>
        <v>69658</v>
      </c>
      <c r="J502" s="36">
        <f t="shared" si="364"/>
        <v>56273.77</v>
      </c>
      <c r="K502" s="36">
        <f t="shared" si="365"/>
        <v>71642</v>
      </c>
      <c r="L502" s="36">
        <f t="shared" si="366"/>
        <v>57739.9</v>
      </c>
      <c r="M502" s="36">
        <f t="shared" si="367"/>
        <v>73626</v>
      </c>
      <c r="N502" s="36">
        <f t="shared" si="368"/>
        <v>59215.46</v>
      </c>
      <c r="O502" s="36">
        <f t="shared" si="369"/>
        <v>75610</v>
      </c>
      <c r="P502" s="36">
        <f t="shared" si="370"/>
        <v>60700.51</v>
      </c>
      <c r="Q502" s="36">
        <f t="shared" si="371"/>
        <v>77594</v>
      </c>
      <c r="R502" s="36">
        <f t="shared" si="372"/>
        <v>62195.12</v>
      </c>
      <c r="S502" s="36">
        <f t="shared" si="373"/>
        <v>79578</v>
      </c>
      <c r="T502" s="36">
        <f t="shared" si="374"/>
        <v>63699.34</v>
      </c>
      <c r="U502" s="36">
        <f t="shared" si="375"/>
        <v>81562</v>
      </c>
      <c r="V502" s="36">
        <f t="shared" si="376"/>
        <v>65213.24</v>
      </c>
      <c r="W502" s="36">
        <f t="shared" si="377"/>
        <v>83546</v>
      </c>
      <c r="X502" s="36">
        <f t="shared" si="378"/>
        <v>66736.88</v>
      </c>
      <c r="Y502" s="36">
        <f t="shared" si="379"/>
        <v>85530</v>
      </c>
      <c r="Z502" s="36">
        <f t="shared" si="380"/>
        <v>68270.33</v>
      </c>
      <c r="AA502" s="36">
        <f t="shared" si="381"/>
        <v>87514</v>
      </c>
      <c r="AB502" s="36">
        <f t="shared" si="382"/>
        <v>69813.64</v>
      </c>
      <c r="AC502" s="41">
        <f t="shared" si="387"/>
        <v>70251.210000000006</v>
      </c>
      <c r="AD502" s="36">
        <f t="shared" si="388"/>
        <v>89498</v>
      </c>
      <c r="AE502" s="36">
        <f t="shared" si="389"/>
        <v>71807.27</v>
      </c>
      <c r="AF502" s="36">
        <f t="shared" si="390"/>
        <v>91482</v>
      </c>
      <c r="AG502" s="36">
        <f t="shared" si="391"/>
        <v>73373.34</v>
      </c>
      <c r="AH502" s="36">
        <f t="shared" si="392"/>
        <v>93466</v>
      </c>
      <c r="AI502" s="36">
        <f t="shared" si="393"/>
        <v>74949.48</v>
      </c>
      <c r="AJ502" s="36">
        <f t="shared" si="394"/>
        <v>95450</v>
      </c>
      <c r="AK502" s="36">
        <f t="shared" si="395"/>
        <v>76535.77</v>
      </c>
      <c r="AL502" s="36">
        <f t="shared" si="396"/>
        <v>97434</v>
      </c>
      <c r="AM502" s="36">
        <f t="shared" si="397"/>
        <v>78132.259999999995</v>
      </c>
      <c r="AN502" s="36">
        <f t="shared" si="398"/>
        <v>99418</v>
      </c>
      <c r="AO502" s="36">
        <f t="shared" si="399"/>
        <v>79739.02</v>
      </c>
      <c r="AP502" s="36">
        <f t="shared" si="400"/>
        <v>101402</v>
      </c>
      <c r="AQ502" s="36">
        <f t="shared" si="401"/>
        <v>81356.12</v>
      </c>
      <c r="AR502" s="36">
        <f t="shared" si="402"/>
        <v>103386</v>
      </c>
      <c r="AS502" s="36">
        <f t="shared" si="403"/>
        <v>82983.63</v>
      </c>
      <c r="AT502" s="36">
        <f t="shared" si="404"/>
        <v>105370</v>
      </c>
      <c r="AU502" s="36">
        <f t="shared" si="405"/>
        <v>84621.61</v>
      </c>
      <c r="AV502" s="36">
        <f t="shared" si="406"/>
        <v>107354</v>
      </c>
      <c r="AW502" s="36">
        <f t="shared" si="407"/>
        <v>86270.13</v>
      </c>
      <c r="AX502" s="36">
        <f t="shared" si="408"/>
        <v>109338</v>
      </c>
      <c r="AY502" s="36">
        <f t="shared" si="409"/>
        <v>87929.25</v>
      </c>
      <c r="AZ502" s="36">
        <f t="shared" si="410"/>
        <v>111322</v>
      </c>
      <c r="BA502" s="36">
        <f t="shared" si="411"/>
        <v>89599.05</v>
      </c>
    </row>
    <row r="503" spans="1:53" x14ac:dyDescent="0.2">
      <c r="A503" s="25">
        <v>44409</v>
      </c>
      <c r="B503" s="36">
        <v>62880</v>
      </c>
      <c r="C503" s="36">
        <v>49995.99</v>
      </c>
      <c r="D503" s="36">
        <v>50781.99</v>
      </c>
      <c r="E503" s="36">
        <f t="shared" si="383"/>
        <v>64550</v>
      </c>
      <c r="F503" s="36">
        <f t="shared" si="384"/>
        <v>52212.78</v>
      </c>
      <c r="G503" s="36">
        <f t="shared" si="385"/>
        <v>66534</v>
      </c>
      <c r="H503" s="36">
        <f t="shared" si="386"/>
        <v>53652.78</v>
      </c>
      <c r="I503" s="36">
        <f t="shared" si="363"/>
        <v>68518</v>
      </c>
      <c r="J503" s="36">
        <f t="shared" si="364"/>
        <v>55102.04</v>
      </c>
      <c r="K503" s="36">
        <f t="shared" si="365"/>
        <v>70502</v>
      </c>
      <c r="L503" s="36">
        <f t="shared" si="366"/>
        <v>56560.63</v>
      </c>
      <c r="M503" s="36">
        <f t="shared" si="367"/>
        <v>72486</v>
      </c>
      <c r="N503" s="36">
        <f t="shared" si="368"/>
        <v>58028.6</v>
      </c>
      <c r="O503" s="36">
        <f t="shared" si="369"/>
        <v>74470</v>
      </c>
      <c r="P503" s="36">
        <f t="shared" si="370"/>
        <v>59506.02</v>
      </c>
      <c r="Q503" s="36">
        <f t="shared" si="371"/>
        <v>76454</v>
      </c>
      <c r="R503" s="36">
        <f t="shared" si="372"/>
        <v>60992.94</v>
      </c>
      <c r="S503" s="36">
        <f t="shared" si="373"/>
        <v>78438</v>
      </c>
      <c r="T503" s="36">
        <f t="shared" si="374"/>
        <v>62489.43</v>
      </c>
      <c r="U503" s="36">
        <f t="shared" si="375"/>
        <v>80422</v>
      </c>
      <c r="V503" s="36">
        <f t="shared" si="376"/>
        <v>63995.55</v>
      </c>
      <c r="W503" s="36">
        <f t="shared" si="377"/>
        <v>82406</v>
      </c>
      <c r="X503" s="36">
        <f t="shared" si="378"/>
        <v>65511.360000000001</v>
      </c>
      <c r="Y503" s="36">
        <f t="shared" si="379"/>
        <v>84390</v>
      </c>
      <c r="Z503" s="36">
        <f t="shared" si="380"/>
        <v>67036.92</v>
      </c>
      <c r="AA503" s="36">
        <f t="shared" si="381"/>
        <v>86374</v>
      </c>
      <c r="AB503" s="36">
        <f t="shared" si="382"/>
        <v>68572.3</v>
      </c>
      <c r="AC503" s="41">
        <f t="shared" si="387"/>
        <v>69004.17</v>
      </c>
      <c r="AD503" s="36">
        <f t="shared" si="388"/>
        <v>88358</v>
      </c>
      <c r="AE503" s="36">
        <f t="shared" si="389"/>
        <v>70552.2</v>
      </c>
      <c r="AF503" s="36">
        <f t="shared" si="390"/>
        <v>90342</v>
      </c>
      <c r="AG503" s="36">
        <f t="shared" si="391"/>
        <v>72110.19</v>
      </c>
      <c r="AH503" s="36">
        <f t="shared" si="392"/>
        <v>92326</v>
      </c>
      <c r="AI503" s="36">
        <f t="shared" si="393"/>
        <v>73678.210000000006</v>
      </c>
      <c r="AJ503" s="36">
        <f t="shared" si="394"/>
        <v>94310</v>
      </c>
      <c r="AK503" s="36">
        <f t="shared" si="395"/>
        <v>75256.320000000007</v>
      </c>
      <c r="AL503" s="36">
        <f t="shared" si="396"/>
        <v>96294</v>
      </c>
      <c r="AM503" s="36">
        <f t="shared" si="397"/>
        <v>76844.58</v>
      </c>
      <c r="AN503" s="36">
        <f t="shared" si="398"/>
        <v>98278</v>
      </c>
      <c r="AO503" s="36">
        <f t="shared" si="399"/>
        <v>78443.06</v>
      </c>
      <c r="AP503" s="36">
        <f t="shared" si="400"/>
        <v>100262</v>
      </c>
      <c r="AQ503" s="36">
        <f t="shared" si="401"/>
        <v>80051.820000000007</v>
      </c>
      <c r="AR503" s="36">
        <f t="shared" si="402"/>
        <v>102246</v>
      </c>
      <c r="AS503" s="36">
        <f t="shared" si="403"/>
        <v>81670.929999999993</v>
      </c>
      <c r="AT503" s="36">
        <f t="shared" si="404"/>
        <v>104230</v>
      </c>
      <c r="AU503" s="36">
        <f t="shared" si="405"/>
        <v>83300.460000000006</v>
      </c>
      <c r="AV503" s="36">
        <f t="shared" si="406"/>
        <v>106214</v>
      </c>
      <c r="AW503" s="36">
        <f t="shared" si="407"/>
        <v>84940.479999999996</v>
      </c>
      <c r="AX503" s="36">
        <f t="shared" si="408"/>
        <v>108198</v>
      </c>
      <c r="AY503" s="36">
        <f t="shared" si="409"/>
        <v>86591.05</v>
      </c>
      <c r="AZ503" s="36">
        <f t="shared" si="410"/>
        <v>110182</v>
      </c>
      <c r="BA503" s="36">
        <f t="shared" si="411"/>
        <v>88252.24</v>
      </c>
    </row>
    <row r="504" spans="1:53" x14ac:dyDescent="0.2">
      <c r="A504" s="25">
        <v>44440</v>
      </c>
      <c r="B504" s="36">
        <v>61740</v>
      </c>
      <c r="C504" s="36">
        <v>48867.86</v>
      </c>
      <c r="D504" s="36">
        <v>49639.61</v>
      </c>
      <c r="E504" s="36">
        <f t="shared" si="383"/>
        <v>63410</v>
      </c>
      <c r="F504" s="36">
        <f t="shared" si="384"/>
        <v>51063.05</v>
      </c>
      <c r="G504" s="36">
        <f t="shared" si="385"/>
        <v>65394</v>
      </c>
      <c r="H504" s="36">
        <f t="shared" si="386"/>
        <v>52495.65</v>
      </c>
      <c r="I504" s="36">
        <f t="shared" si="363"/>
        <v>67378</v>
      </c>
      <c r="J504" s="36">
        <f t="shared" si="364"/>
        <v>53937.47</v>
      </c>
      <c r="K504" s="36">
        <f t="shared" si="365"/>
        <v>69362</v>
      </c>
      <c r="L504" s="36">
        <f t="shared" si="366"/>
        <v>55388.56</v>
      </c>
      <c r="M504" s="36">
        <f t="shared" si="367"/>
        <v>71346</v>
      </c>
      <c r="N504" s="36">
        <f t="shared" si="368"/>
        <v>56848.99</v>
      </c>
      <c r="O504" s="36">
        <f t="shared" si="369"/>
        <v>73330</v>
      </c>
      <c r="P504" s="36">
        <f t="shared" si="370"/>
        <v>58318.82</v>
      </c>
      <c r="Q504" s="36">
        <f t="shared" si="371"/>
        <v>75314</v>
      </c>
      <c r="R504" s="36">
        <f t="shared" si="372"/>
        <v>59798.1</v>
      </c>
      <c r="S504" s="36">
        <f t="shared" si="373"/>
        <v>77298</v>
      </c>
      <c r="T504" s="36">
        <f t="shared" si="374"/>
        <v>61286.9</v>
      </c>
      <c r="U504" s="36">
        <f t="shared" si="375"/>
        <v>79282</v>
      </c>
      <c r="V504" s="36">
        <f t="shared" si="376"/>
        <v>62785.279999999999</v>
      </c>
      <c r="W504" s="36">
        <f t="shared" si="377"/>
        <v>81266</v>
      </c>
      <c r="X504" s="36">
        <f t="shared" si="378"/>
        <v>64293.3</v>
      </c>
      <c r="Y504" s="36">
        <f t="shared" si="379"/>
        <v>83250</v>
      </c>
      <c r="Z504" s="36">
        <f t="shared" si="380"/>
        <v>65811.02</v>
      </c>
      <c r="AA504" s="36">
        <f t="shared" si="381"/>
        <v>85234</v>
      </c>
      <c r="AB504" s="36">
        <f t="shared" si="382"/>
        <v>67338.509999999995</v>
      </c>
      <c r="AC504" s="41">
        <f t="shared" si="387"/>
        <v>67764.679999999993</v>
      </c>
      <c r="AD504" s="36">
        <f t="shared" si="388"/>
        <v>87218</v>
      </c>
      <c r="AE504" s="36">
        <f t="shared" si="389"/>
        <v>69304.740000000005</v>
      </c>
      <c r="AF504" s="36">
        <f t="shared" si="390"/>
        <v>89202</v>
      </c>
      <c r="AG504" s="36">
        <f t="shared" si="391"/>
        <v>70854.710000000006</v>
      </c>
      <c r="AH504" s="36">
        <f t="shared" si="392"/>
        <v>91186</v>
      </c>
      <c r="AI504" s="36">
        <f t="shared" si="393"/>
        <v>72414.649999999994</v>
      </c>
      <c r="AJ504" s="36">
        <f t="shared" si="394"/>
        <v>93170</v>
      </c>
      <c r="AK504" s="36">
        <f t="shared" si="395"/>
        <v>73984.63</v>
      </c>
      <c r="AL504" s="36">
        <f t="shared" si="396"/>
        <v>95154</v>
      </c>
      <c r="AM504" s="36">
        <f t="shared" si="397"/>
        <v>75564.710000000006</v>
      </c>
      <c r="AN504" s="36">
        <f t="shared" si="398"/>
        <v>97138</v>
      </c>
      <c r="AO504" s="36">
        <f t="shared" si="399"/>
        <v>77154.95</v>
      </c>
      <c r="AP504" s="36">
        <f t="shared" si="400"/>
        <v>99122</v>
      </c>
      <c r="AQ504" s="36">
        <f t="shared" si="401"/>
        <v>78755.429999999993</v>
      </c>
      <c r="AR504" s="36">
        <f t="shared" si="402"/>
        <v>101106</v>
      </c>
      <c r="AS504" s="36">
        <f t="shared" si="403"/>
        <v>80366.2</v>
      </c>
      <c r="AT504" s="36">
        <f t="shared" si="404"/>
        <v>103090</v>
      </c>
      <c r="AU504" s="36">
        <f t="shared" si="405"/>
        <v>81987.34</v>
      </c>
      <c r="AV504" s="36">
        <f t="shared" si="406"/>
        <v>105074</v>
      </c>
      <c r="AW504" s="36">
        <f t="shared" si="407"/>
        <v>83618.91</v>
      </c>
      <c r="AX504" s="36">
        <f t="shared" si="408"/>
        <v>107058</v>
      </c>
      <c r="AY504" s="36">
        <f t="shared" si="409"/>
        <v>85260.97</v>
      </c>
      <c r="AZ504" s="36">
        <f t="shared" si="410"/>
        <v>109042</v>
      </c>
      <c r="BA504" s="36">
        <f t="shared" si="411"/>
        <v>86913.600000000006</v>
      </c>
    </row>
    <row r="505" spans="1:53" x14ac:dyDescent="0.2">
      <c r="A505" s="25">
        <v>44470</v>
      </c>
      <c r="B505" s="36">
        <v>60600</v>
      </c>
      <c r="C505" s="36">
        <v>47746.65</v>
      </c>
      <c r="D505" s="36">
        <v>48504.15</v>
      </c>
      <c r="E505" s="36">
        <f t="shared" si="383"/>
        <v>62270</v>
      </c>
      <c r="F505" s="36">
        <f t="shared" si="384"/>
        <v>49920.29</v>
      </c>
      <c r="G505" s="36">
        <f t="shared" si="385"/>
        <v>64254</v>
      </c>
      <c r="H505" s="36">
        <f t="shared" si="386"/>
        <v>51345.54</v>
      </c>
      <c r="I505" s="36">
        <f t="shared" si="363"/>
        <v>66238</v>
      </c>
      <c r="J505" s="36">
        <f t="shared" si="364"/>
        <v>52779.96</v>
      </c>
      <c r="K505" s="36">
        <f t="shared" si="365"/>
        <v>68222</v>
      </c>
      <c r="L505" s="36">
        <f t="shared" si="366"/>
        <v>54223.61</v>
      </c>
      <c r="M505" s="36">
        <f t="shared" si="367"/>
        <v>70206</v>
      </c>
      <c r="N505" s="36">
        <f t="shared" si="368"/>
        <v>55676.54</v>
      </c>
      <c r="O505" s="36">
        <f t="shared" si="369"/>
        <v>72190</v>
      </c>
      <c r="P505" s="36">
        <f t="shared" si="370"/>
        <v>57138.82</v>
      </c>
      <c r="Q505" s="36">
        <f t="shared" si="371"/>
        <v>74174</v>
      </c>
      <c r="R505" s="36">
        <f t="shared" si="372"/>
        <v>58610.51</v>
      </c>
      <c r="S505" s="36">
        <f t="shared" si="373"/>
        <v>76158</v>
      </c>
      <c r="T505" s="36">
        <f t="shared" si="374"/>
        <v>60091.67</v>
      </c>
      <c r="U505" s="36">
        <f t="shared" si="375"/>
        <v>78142</v>
      </c>
      <c r="V505" s="36">
        <f t="shared" si="376"/>
        <v>61582.36</v>
      </c>
      <c r="W505" s="36">
        <f t="shared" si="377"/>
        <v>80126</v>
      </c>
      <c r="X505" s="36">
        <f t="shared" si="378"/>
        <v>63082.64</v>
      </c>
      <c r="Y505" s="36">
        <f t="shared" si="379"/>
        <v>82110</v>
      </c>
      <c r="Z505" s="36">
        <f t="shared" si="380"/>
        <v>64592.57</v>
      </c>
      <c r="AA505" s="36">
        <f t="shared" si="381"/>
        <v>84094</v>
      </c>
      <c r="AB505" s="36">
        <f t="shared" si="382"/>
        <v>66112.22</v>
      </c>
      <c r="AC505" s="41">
        <f t="shared" si="387"/>
        <v>66532.69</v>
      </c>
      <c r="AD505" s="36">
        <f t="shared" si="388"/>
        <v>86078</v>
      </c>
      <c r="AE505" s="36">
        <f t="shared" si="389"/>
        <v>68064.820000000007</v>
      </c>
      <c r="AF505" s="36">
        <f t="shared" si="390"/>
        <v>88062</v>
      </c>
      <c r="AG505" s="36">
        <f t="shared" si="391"/>
        <v>69606.81</v>
      </c>
      <c r="AH505" s="36">
        <f t="shared" si="392"/>
        <v>90046</v>
      </c>
      <c r="AI505" s="36">
        <f t="shared" si="393"/>
        <v>71158.720000000001</v>
      </c>
      <c r="AJ505" s="36">
        <f t="shared" si="394"/>
        <v>92030</v>
      </c>
      <c r="AK505" s="36">
        <f t="shared" si="395"/>
        <v>72720.62</v>
      </c>
      <c r="AL505" s="36">
        <f t="shared" si="396"/>
        <v>94014</v>
      </c>
      <c r="AM505" s="36">
        <f t="shared" si="397"/>
        <v>74292.56</v>
      </c>
      <c r="AN505" s="36">
        <f t="shared" si="398"/>
        <v>95998</v>
      </c>
      <c r="AO505" s="36">
        <f t="shared" si="399"/>
        <v>75874.62</v>
      </c>
      <c r="AP505" s="36">
        <f t="shared" si="400"/>
        <v>97982</v>
      </c>
      <c r="AQ505" s="36">
        <f t="shared" si="401"/>
        <v>77466.86</v>
      </c>
      <c r="AR505" s="36">
        <f t="shared" si="402"/>
        <v>99966</v>
      </c>
      <c r="AS505" s="36">
        <f t="shared" si="403"/>
        <v>79069.34</v>
      </c>
      <c r="AT505" s="36">
        <f t="shared" si="404"/>
        <v>101950</v>
      </c>
      <c r="AU505" s="36">
        <f t="shared" si="405"/>
        <v>80682.13</v>
      </c>
      <c r="AV505" s="36">
        <f t="shared" si="406"/>
        <v>103934</v>
      </c>
      <c r="AW505" s="36">
        <f t="shared" si="407"/>
        <v>82305.3</v>
      </c>
      <c r="AX505" s="36">
        <f t="shared" si="408"/>
        <v>105918</v>
      </c>
      <c r="AY505" s="36">
        <f t="shared" si="409"/>
        <v>83938.91</v>
      </c>
      <c r="AZ505" s="36">
        <f t="shared" si="410"/>
        <v>107902</v>
      </c>
      <c r="BA505" s="36">
        <f t="shared" si="411"/>
        <v>85583.03</v>
      </c>
    </row>
    <row r="506" spans="1:53" x14ac:dyDescent="0.2">
      <c r="A506" s="25">
        <v>44501</v>
      </c>
      <c r="B506" s="36">
        <v>59460</v>
      </c>
      <c r="C506" s="36">
        <v>46632.38</v>
      </c>
      <c r="D506" s="36">
        <v>47375.63</v>
      </c>
      <c r="E506" s="36">
        <f t="shared" si="383"/>
        <v>61130</v>
      </c>
      <c r="F506" s="36">
        <f t="shared" si="384"/>
        <v>48784.5</v>
      </c>
      <c r="G506" s="36">
        <f t="shared" si="385"/>
        <v>63114</v>
      </c>
      <c r="H506" s="36">
        <f t="shared" si="386"/>
        <v>50202.44</v>
      </c>
      <c r="I506" s="36">
        <f t="shared" si="363"/>
        <v>65098</v>
      </c>
      <c r="J506" s="36">
        <f t="shared" si="364"/>
        <v>51629.5</v>
      </c>
      <c r="K506" s="36">
        <f t="shared" si="365"/>
        <v>67082</v>
      </c>
      <c r="L506" s="36">
        <f t="shared" si="366"/>
        <v>53065.74</v>
      </c>
      <c r="M506" s="36">
        <f t="shared" si="367"/>
        <v>69066</v>
      </c>
      <c r="N506" s="36">
        <f t="shared" si="368"/>
        <v>54511.22</v>
      </c>
      <c r="O506" s="36">
        <f t="shared" si="369"/>
        <v>71050</v>
      </c>
      <c r="P506" s="36">
        <f t="shared" si="370"/>
        <v>55966</v>
      </c>
      <c r="Q506" s="36">
        <f t="shared" si="371"/>
        <v>73034</v>
      </c>
      <c r="R506" s="36">
        <f t="shared" si="372"/>
        <v>57430.15</v>
      </c>
      <c r="S506" s="36">
        <f t="shared" si="373"/>
        <v>75018</v>
      </c>
      <c r="T506" s="36">
        <f t="shared" si="374"/>
        <v>58903.72</v>
      </c>
      <c r="U506" s="36">
        <f t="shared" si="375"/>
        <v>77002</v>
      </c>
      <c r="V506" s="36">
        <f t="shared" si="376"/>
        <v>60386.77</v>
      </c>
      <c r="W506" s="36">
        <f t="shared" si="377"/>
        <v>78986</v>
      </c>
      <c r="X506" s="36">
        <f t="shared" si="378"/>
        <v>61879.360000000001</v>
      </c>
      <c r="Y506" s="36">
        <f t="shared" si="379"/>
        <v>80970</v>
      </c>
      <c r="Z506" s="36">
        <f t="shared" si="380"/>
        <v>63381.55</v>
      </c>
      <c r="AA506" s="36">
        <f t="shared" si="381"/>
        <v>82954</v>
      </c>
      <c r="AB506" s="36">
        <f t="shared" si="382"/>
        <v>64893.41</v>
      </c>
      <c r="AC506" s="41">
        <f t="shared" si="387"/>
        <v>65308.18</v>
      </c>
      <c r="AD506" s="36">
        <f t="shared" si="388"/>
        <v>84938</v>
      </c>
      <c r="AE506" s="36">
        <f t="shared" si="389"/>
        <v>66832.429999999993</v>
      </c>
      <c r="AF506" s="36">
        <f t="shared" si="390"/>
        <v>86922</v>
      </c>
      <c r="AG506" s="36">
        <f t="shared" si="391"/>
        <v>68366.490000000005</v>
      </c>
      <c r="AH506" s="36">
        <f t="shared" si="392"/>
        <v>88906</v>
      </c>
      <c r="AI506" s="36">
        <f t="shared" si="393"/>
        <v>69910.42</v>
      </c>
      <c r="AJ506" s="36">
        <f t="shared" si="394"/>
        <v>90890</v>
      </c>
      <c r="AK506" s="36">
        <f t="shared" si="395"/>
        <v>71464.28</v>
      </c>
      <c r="AL506" s="36">
        <f t="shared" si="396"/>
        <v>92874</v>
      </c>
      <c r="AM506" s="36">
        <f t="shared" si="397"/>
        <v>73028.14</v>
      </c>
      <c r="AN506" s="36">
        <f t="shared" si="398"/>
        <v>94858</v>
      </c>
      <c r="AO506" s="36">
        <f t="shared" si="399"/>
        <v>74602.06</v>
      </c>
      <c r="AP506" s="36">
        <f t="shared" si="400"/>
        <v>96842</v>
      </c>
      <c r="AQ506" s="36">
        <f t="shared" si="401"/>
        <v>76186.11</v>
      </c>
      <c r="AR506" s="36">
        <f t="shared" si="402"/>
        <v>98826</v>
      </c>
      <c r="AS506" s="36">
        <f t="shared" si="403"/>
        <v>77780.350000000006</v>
      </c>
      <c r="AT506" s="36">
        <f t="shared" si="404"/>
        <v>100810</v>
      </c>
      <c r="AU506" s="36">
        <f t="shared" si="405"/>
        <v>79384.850000000006</v>
      </c>
      <c r="AV506" s="36">
        <f t="shared" si="406"/>
        <v>102794</v>
      </c>
      <c r="AW506" s="36">
        <f t="shared" si="407"/>
        <v>80999.67</v>
      </c>
      <c r="AX506" s="36">
        <f t="shared" si="408"/>
        <v>104778</v>
      </c>
      <c r="AY506" s="36">
        <f t="shared" si="409"/>
        <v>82624.88</v>
      </c>
      <c r="AZ506" s="36">
        <f t="shared" si="410"/>
        <v>106762</v>
      </c>
      <c r="BA506" s="36">
        <f t="shared" si="411"/>
        <v>84260.55</v>
      </c>
    </row>
    <row r="507" spans="1:53" x14ac:dyDescent="0.2">
      <c r="A507" s="25">
        <v>44531</v>
      </c>
      <c r="B507" s="36">
        <v>58320</v>
      </c>
      <c r="C507" s="36">
        <v>45524.99</v>
      </c>
      <c r="D507" s="36">
        <v>46253.99</v>
      </c>
      <c r="E507" s="36">
        <f t="shared" si="383"/>
        <v>59990</v>
      </c>
      <c r="F507" s="36">
        <f t="shared" si="384"/>
        <v>47655.65</v>
      </c>
      <c r="G507" s="36">
        <f t="shared" si="385"/>
        <v>61974</v>
      </c>
      <c r="H507" s="36">
        <f t="shared" si="386"/>
        <v>49066.33</v>
      </c>
      <c r="I507" s="36">
        <f t="shared" si="363"/>
        <v>63958</v>
      </c>
      <c r="J507" s="36">
        <f t="shared" si="364"/>
        <v>50486.080000000002</v>
      </c>
      <c r="K507" s="36">
        <f t="shared" si="365"/>
        <v>65942</v>
      </c>
      <c r="L507" s="36">
        <f t="shared" si="366"/>
        <v>51914.97</v>
      </c>
      <c r="M507" s="36">
        <f t="shared" si="367"/>
        <v>67926</v>
      </c>
      <c r="N507" s="36">
        <f t="shared" si="368"/>
        <v>53353.05</v>
      </c>
      <c r="O507" s="36">
        <f t="shared" si="369"/>
        <v>69910</v>
      </c>
      <c r="P507" s="36">
        <f t="shared" si="370"/>
        <v>54800.38</v>
      </c>
      <c r="Q507" s="36">
        <f t="shared" si="371"/>
        <v>71894</v>
      </c>
      <c r="R507" s="36">
        <f t="shared" si="372"/>
        <v>56257.03</v>
      </c>
      <c r="S507" s="36">
        <f t="shared" si="373"/>
        <v>73878</v>
      </c>
      <c r="T507" s="36">
        <f t="shared" si="374"/>
        <v>57723.05</v>
      </c>
      <c r="U507" s="36">
        <f t="shared" si="375"/>
        <v>75862</v>
      </c>
      <c r="V507" s="36">
        <f t="shared" si="376"/>
        <v>59198.5</v>
      </c>
      <c r="W507" s="36">
        <f t="shared" si="377"/>
        <v>77846</v>
      </c>
      <c r="X507" s="36">
        <f t="shared" si="378"/>
        <v>60683.44</v>
      </c>
      <c r="Y507" s="36">
        <f t="shared" si="379"/>
        <v>79830</v>
      </c>
      <c r="Z507" s="36">
        <f t="shared" si="380"/>
        <v>62177.94</v>
      </c>
      <c r="AA507" s="36">
        <f t="shared" si="381"/>
        <v>81814</v>
      </c>
      <c r="AB507" s="36">
        <f t="shared" si="382"/>
        <v>63682.05</v>
      </c>
      <c r="AC507" s="41">
        <f t="shared" si="387"/>
        <v>64091.12</v>
      </c>
      <c r="AD507" s="36">
        <f t="shared" si="388"/>
        <v>83798</v>
      </c>
      <c r="AE507" s="36">
        <f t="shared" si="389"/>
        <v>65607.539999999994</v>
      </c>
      <c r="AF507" s="36">
        <f t="shared" si="390"/>
        <v>85782</v>
      </c>
      <c r="AG507" s="36">
        <f t="shared" si="391"/>
        <v>67133.72</v>
      </c>
      <c r="AH507" s="36">
        <f t="shared" si="392"/>
        <v>87766</v>
      </c>
      <c r="AI507" s="36">
        <f t="shared" si="393"/>
        <v>68669.72</v>
      </c>
      <c r="AJ507" s="36">
        <f t="shared" si="394"/>
        <v>89750</v>
      </c>
      <c r="AK507" s="36">
        <f t="shared" si="395"/>
        <v>70215.600000000006</v>
      </c>
      <c r="AL507" s="36">
        <f t="shared" si="396"/>
        <v>91734</v>
      </c>
      <c r="AM507" s="36">
        <f t="shared" si="397"/>
        <v>71771.429999999993</v>
      </c>
      <c r="AN507" s="36">
        <f t="shared" si="398"/>
        <v>93718</v>
      </c>
      <c r="AO507" s="36">
        <f t="shared" si="399"/>
        <v>73337.27</v>
      </c>
      <c r="AP507" s="36">
        <f t="shared" si="400"/>
        <v>95702</v>
      </c>
      <c r="AQ507" s="36">
        <f t="shared" si="401"/>
        <v>74913.179999999993</v>
      </c>
      <c r="AR507" s="36">
        <f t="shared" si="402"/>
        <v>97686</v>
      </c>
      <c r="AS507" s="36">
        <f t="shared" si="403"/>
        <v>76499.23</v>
      </c>
      <c r="AT507" s="36">
        <f t="shared" si="404"/>
        <v>99670</v>
      </c>
      <c r="AU507" s="36">
        <f t="shared" si="405"/>
        <v>78095.490000000005</v>
      </c>
      <c r="AV507" s="36">
        <f t="shared" si="406"/>
        <v>101654</v>
      </c>
      <c r="AW507" s="36">
        <f t="shared" si="407"/>
        <v>79702.02</v>
      </c>
      <c r="AX507" s="36">
        <f t="shared" si="408"/>
        <v>103638</v>
      </c>
      <c r="AY507" s="36">
        <f t="shared" si="409"/>
        <v>81318.880000000005</v>
      </c>
      <c r="AZ507" s="36">
        <f t="shared" si="410"/>
        <v>105622</v>
      </c>
      <c r="BA507" s="36">
        <f t="shared" si="411"/>
        <v>82946.149999999994</v>
      </c>
    </row>
    <row r="508" spans="1:53" x14ac:dyDescent="0.2">
      <c r="A508" s="25">
        <v>44562</v>
      </c>
      <c r="B508" s="36">
        <v>57180</v>
      </c>
      <c r="C508" s="36">
        <v>44424.38</v>
      </c>
      <c r="D508" s="36">
        <v>45139.13</v>
      </c>
      <c r="E508" s="36">
        <f t="shared" si="383"/>
        <v>58850</v>
      </c>
      <c r="F508" s="36">
        <f t="shared" si="384"/>
        <v>46533.61</v>
      </c>
      <c r="G508" s="36">
        <f t="shared" si="385"/>
        <v>60834</v>
      </c>
      <c r="H508" s="36">
        <f t="shared" si="386"/>
        <v>47937.07</v>
      </c>
      <c r="I508" s="36">
        <f t="shared" si="363"/>
        <v>62818</v>
      </c>
      <c r="J508" s="36">
        <f t="shared" si="364"/>
        <v>49349.56</v>
      </c>
      <c r="K508" s="36">
        <f t="shared" si="365"/>
        <v>64802</v>
      </c>
      <c r="L508" s="36">
        <f t="shared" si="366"/>
        <v>50771.13</v>
      </c>
      <c r="M508" s="36">
        <f t="shared" si="367"/>
        <v>66786</v>
      </c>
      <c r="N508" s="36">
        <f t="shared" si="368"/>
        <v>52201.85</v>
      </c>
      <c r="O508" s="36">
        <f t="shared" si="369"/>
        <v>68770</v>
      </c>
      <c r="P508" s="36">
        <f t="shared" si="370"/>
        <v>53641.78</v>
      </c>
      <c r="Q508" s="36">
        <f t="shared" si="371"/>
        <v>70754</v>
      </c>
      <c r="R508" s="36">
        <f t="shared" si="372"/>
        <v>55090.97</v>
      </c>
      <c r="S508" s="36">
        <f t="shared" si="373"/>
        <v>72738</v>
      </c>
      <c r="T508" s="36">
        <f t="shared" si="374"/>
        <v>56549.49</v>
      </c>
      <c r="U508" s="36">
        <f t="shared" si="375"/>
        <v>74722</v>
      </c>
      <c r="V508" s="36">
        <f t="shared" si="376"/>
        <v>58017.39</v>
      </c>
      <c r="W508" s="36">
        <f t="shared" si="377"/>
        <v>76706</v>
      </c>
      <c r="X508" s="36">
        <f t="shared" si="378"/>
        <v>59494.73</v>
      </c>
      <c r="Y508" s="36">
        <f t="shared" si="379"/>
        <v>78690</v>
      </c>
      <c r="Z508" s="36">
        <f t="shared" si="380"/>
        <v>60981.58</v>
      </c>
      <c r="AA508" s="36">
        <f t="shared" si="381"/>
        <v>80674</v>
      </c>
      <c r="AB508" s="36">
        <f t="shared" si="382"/>
        <v>62478</v>
      </c>
      <c r="AC508" s="41">
        <f t="shared" si="387"/>
        <v>62881.37</v>
      </c>
      <c r="AD508" s="36">
        <f t="shared" si="388"/>
        <v>82658</v>
      </c>
      <c r="AE508" s="36">
        <f t="shared" si="389"/>
        <v>64390.01</v>
      </c>
      <c r="AF508" s="36">
        <f t="shared" si="390"/>
        <v>84642</v>
      </c>
      <c r="AG508" s="36">
        <f t="shared" si="391"/>
        <v>65908.36</v>
      </c>
      <c r="AH508" s="36">
        <f t="shared" si="392"/>
        <v>86626</v>
      </c>
      <c r="AI508" s="36">
        <f t="shared" si="393"/>
        <v>67436.47</v>
      </c>
      <c r="AJ508" s="36">
        <f t="shared" si="394"/>
        <v>88610</v>
      </c>
      <c r="AK508" s="36">
        <f t="shared" si="395"/>
        <v>68974.42</v>
      </c>
      <c r="AL508" s="36">
        <f t="shared" si="396"/>
        <v>90594</v>
      </c>
      <c r="AM508" s="36">
        <f t="shared" si="397"/>
        <v>70522.259999999995</v>
      </c>
      <c r="AN508" s="36">
        <f t="shared" si="398"/>
        <v>92578</v>
      </c>
      <c r="AO508" s="36">
        <f t="shared" si="399"/>
        <v>72080.06</v>
      </c>
      <c r="AP508" s="36">
        <f t="shared" si="400"/>
        <v>94562</v>
      </c>
      <c r="AQ508" s="36">
        <f t="shared" si="401"/>
        <v>73647.88</v>
      </c>
      <c r="AR508" s="36">
        <f t="shared" si="402"/>
        <v>96546</v>
      </c>
      <c r="AS508" s="36">
        <f t="shared" si="403"/>
        <v>75225.789999999994</v>
      </c>
      <c r="AT508" s="36">
        <f t="shared" si="404"/>
        <v>98530</v>
      </c>
      <c r="AU508" s="36">
        <f t="shared" si="405"/>
        <v>76813.850000000006</v>
      </c>
      <c r="AV508" s="36">
        <f t="shared" si="406"/>
        <v>100514</v>
      </c>
      <c r="AW508" s="36">
        <f t="shared" si="407"/>
        <v>78412.13</v>
      </c>
      <c r="AX508" s="36">
        <f t="shared" si="408"/>
        <v>102498</v>
      </c>
      <c r="AY508" s="36">
        <f t="shared" si="409"/>
        <v>80020.69</v>
      </c>
      <c r="AZ508" s="36">
        <f t="shared" si="410"/>
        <v>104482</v>
      </c>
      <c r="BA508" s="36">
        <f t="shared" si="411"/>
        <v>81639.600000000006</v>
      </c>
    </row>
    <row r="509" spans="1:53" x14ac:dyDescent="0.2">
      <c r="A509" s="25">
        <v>44593</v>
      </c>
      <c r="B509" s="36">
        <v>56040</v>
      </c>
      <c r="C509" s="36">
        <v>43330.63</v>
      </c>
      <c r="D509" s="36">
        <v>44031.13</v>
      </c>
      <c r="E509" s="36">
        <f t="shared" si="383"/>
        <v>57710</v>
      </c>
      <c r="F509" s="36">
        <f t="shared" si="384"/>
        <v>45418.49</v>
      </c>
      <c r="G509" s="36">
        <f t="shared" si="385"/>
        <v>59694</v>
      </c>
      <c r="H509" s="36">
        <f t="shared" si="386"/>
        <v>46814.77</v>
      </c>
      <c r="I509" s="36">
        <f t="shared" si="363"/>
        <v>61678</v>
      </c>
      <c r="J509" s="36">
        <f t="shared" si="364"/>
        <v>48220.04</v>
      </c>
      <c r="K509" s="36">
        <f t="shared" si="365"/>
        <v>63662</v>
      </c>
      <c r="L509" s="36">
        <f t="shared" si="366"/>
        <v>49634.35</v>
      </c>
      <c r="M509" s="36">
        <f t="shared" si="367"/>
        <v>65646</v>
      </c>
      <c r="N509" s="36">
        <f t="shared" si="368"/>
        <v>51057.760000000002</v>
      </c>
      <c r="O509" s="36">
        <f t="shared" si="369"/>
        <v>67630</v>
      </c>
      <c r="P509" s="36">
        <f t="shared" si="370"/>
        <v>52490.33</v>
      </c>
      <c r="Q509" s="36">
        <f t="shared" si="371"/>
        <v>69614</v>
      </c>
      <c r="R509" s="36">
        <f t="shared" si="372"/>
        <v>53932.11</v>
      </c>
      <c r="S509" s="36">
        <f t="shared" si="373"/>
        <v>71598</v>
      </c>
      <c r="T509" s="36">
        <f t="shared" si="374"/>
        <v>55383.17</v>
      </c>
      <c r="U509" s="36">
        <f t="shared" si="375"/>
        <v>73582</v>
      </c>
      <c r="V509" s="36">
        <f t="shared" si="376"/>
        <v>56843.57</v>
      </c>
      <c r="W509" s="36">
        <f t="shared" si="377"/>
        <v>75566</v>
      </c>
      <c r="X509" s="36">
        <f t="shared" si="378"/>
        <v>58313.36</v>
      </c>
      <c r="Y509" s="36">
        <f t="shared" si="379"/>
        <v>77550</v>
      </c>
      <c r="Z509" s="36">
        <f t="shared" si="380"/>
        <v>59792.61</v>
      </c>
      <c r="AA509" s="36">
        <f t="shared" si="381"/>
        <v>79534</v>
      </c>
      <c r="AB509" s="36">
        <f t="shared" si="382"/>
        <v>61281.38</v>
      </c>
      <c r="AC509" s="41">
        <f t="shared" si="387"/>
        <v>61679.05</v>
      </c>
      <c r="AD509" s="36">
        <f t="shared" si="388"/>
        <v>81518</v>
      </c>
      <c r="AE509" s="36">
        <f t="shared" si="389"/>
        <v>63179.95</v>
      </c>
      <c r="AF509" s="36">
        <f t="shared" si="390"/>
        <v>83502</v>
      </c>
      <c r="AG509" s="36">
        <f t="shared" si="391"/>
        <v>64690.51</v>
      </c>
      <c r="AH509" s="36">
        <f t="shared" si="392"/>
        <v>85486</v>
      </c>
      <c r="AI509" s="36">
        <f t="shared" si="393"/>
        <v>66210.789999999994</v>
      </c>
      <c r="AJ509" s="36">
        <f t="shared" si="394"/>
        <v>87470</v>
      </c>
      <c r="AK509" s="36">
        <f t="shared" si="395"/>
        <v>67740.850000000006</v>
      </c>
      <c r="AL509" s="36">
        <f t="shared" si="396"/>
        <v>89454</v>
      </c>
      <c r="AM509" s="36">
        <f t="shared" si="397"/>
        <v>69280.75</v>
      </c>
      <c r="AN509" s="36">
        <f t="shared" si="398"/>
        <v>91438</v>
      </c>
      <c r="AO509" s="36">
        <f t="shared" si="399"/>
        <v>70830.559999999998</v>
      </c>
      <c r="AP509" s="36">
        <f t="shared" si="400"/>
        <v>93422</v>
      </c>
      <c r="AQ509" s="36">
        <f t="shared" si="401"/>
        <v>72390.34</v>
      </c>
      <c r="AR509" s="36">
        <f t="shared" si="402"/>
        <v>95406</v>
      </c>
      <c r="AS509" s="36">
        <f t="shared" si="403"/>
        <v>73960.160000000003</v>
      </c>
      <c r="AT509" s="36">
        <f t="shared" si="404"/>
        <v>97390</v>
      </c>
      <c r="AU509" s="36">
        <f t="shared" si="405"/>
        <v>75540.08</v>
      </c>
      <c r="AV509" s="36">
        <f t="shared" si="406"/>
        <v>99374</v>
      </c>
      <c r="AW509" s="36">
        <f t="shared" si="407"/>
        <v>77130.17</v>
      </c>
      <c r="AX509" s="36">
        <f t="shared" si="408"/>
        <v>101358</v>
      </c>
      <c r="AY509" s="36">
        <f t="shared" si="409"/>
        <v>78730.490000000005</v>
      </c>
      <c r="AZ509" s="36">
        <f t="shared" si="410"/>
        <v>103342</v>
      </c>
      <c r="BA509" s="36">
        <f t="shared" si="411"/>
        <v>80341.100000000006</v>
      </c>
    </row>
    <row r="510" spans="1:53" x14ac:dyDescent="0.2">
      <c r="A510" s="25">
        <v>44621</v>
      </c>
      <c r="B510" s="36">
        <v>54900</v>
      </c>
      <c r="C510" s="36">
        <v>42243.57</v>
      </c>
      <c r="D510" s="36">
        <v>42929.82</v>
      </c>
      <c r="E510" s="36">
        <f t="shared" si="383"/>
        <v>56570</v>
      </c>
      <c r="F510" s="36">
        <f t="shared" si="384"/>
        <v>44310.09</v>
      </c>
      <c r="G510" s="36">
        <f t="shared" si="385"/>
        <v>58554</v>
      </c>
      <c r="H510" s="36">
        <f t="shared" si="386"/>
        <v>45699.24</v>
      </c>
      <c r="I510" s="36">
        <f t="shared" si="363"/>
        <v>60538</v>
      </c>
      <c r="J510" s="36">
        <f t="shared" si="364"/>
        <v>47097.33</v>
      </c>
      <c r="K510" s="36">
        <f t="shared" si="365"/>
        <v>62522</v>
      </c>
      <c r="L510" s="36">
        <f t="shared" si="366"/>
        <v>48504.41</v>
      </c>
      <c r="M510" s="36">
        <f t="shared" si="367"/>
        <v>64506</v>
      </c>
      <c r="N510" s="36">
        <f t="shared" si="368"/>
        <v>49920.55</v>
      </c>
      <c r="O510" s="36">
        <f t="shared" si="369"/>
        <v>66490</v>
      </c>
      <c r="P510" s="36">
        <f t="shared" si="370"/>
        <v>51345.8</v>
      </c>
      <c r="Q510" s="36">
        <f t="shared" si="371"/>
        <v>68474</v>
      </c>
      <c r="R510" s="36">
        <f t="shared" si="372"/>
        <v>52780.22</v>
      </c>
      <c r="S510" s="36">
        <f t="shared" si="373"/>
        <v>70458</v>
      </c>
      <c r="T510" s="36">
        <f t="shared" si="374"/>
        <v>54223.87</v>
      </c>
      <c r="U510" s="36">
        <f t="shared" si="375"/>
        <v>72442</v>
      </c>
      <c r="V510" s="36">
        <f t="shared" si="376"/>
        <v>55676.81</v>
      </c>
      <c r="W510" s="36">
        <f t="shared" si="377"/>
        <v>74426</v>
      </c>
      <c r="X510" s="36">
        <f t="shared" si="378"/>
        <v>57139.09</v>
      </c>
      <c r="Y510" s="36">
        <f t="shared" si="379"/>
        <v>76410</v>
      </c>
      <c r="Z510" s="36">
        <f t="shared" si="380"/>
        <v>58610.78</v>
      </c>
      <c r="AA510" s="36">
        <f t="shared" si="381"/>
        <v>78394</v>
      </c>
      <c r="AB510" s="36">
        <f t="shared" si="382"/>
        <v>60091.94</v>
      </c>
      <c r="AC510" s="41">
        <f t="shared" si="387"/>
        <v>60483.91</v>
      </c>
      <c r="AD510" s="36">
        <f t="shared" si="388"/>
        <v>80378</v>
      </c>
      <c r="AE510" s="36">
        <f t="shared" si="389"/>
        <v>61977.120000000003</v>
      </c>
      <c r="AF510" s="36">
        <f t="shared" si="390"/>
        <v>82362</v>
      </c>
      <c r="AG510" s="36">
        <f t="shared" si="391"/>
        <v>63479.94</v>
      </c>
      <c r="AH510" s="36">
        <f t="shared" si="392"/>
        <v>84346</v>
      </c>
      <c r="AI510" s="36">
        <f t="shared" si="393"/>
        <v>64992.43</v>
      </c>
      <c r="AJ510" s="36">
        <f t="shared" si="394"/>
        <v>86330</v>
      </c>
      <c r="AK510" s="36">
        <f t="shared" si="395"/>
        <v>66514.649999999994</v>
      </c>
      <c r="AL510" s="36">
        <f t="shared" si="396"/>
        <v>88314</v>
      </c>
      <c r="AM510" s="36">
        <f t="shared" si="397"/>
        <v>68046.67</v>
      </c>
      <c r="AN510" s="36">
        <f t="shared" si="398"/>
        <v>90298</v>
      </c>
      <c r="AO510" s="36">
        <f t="shared" si="399"/>
        <v>69588.539999999994</v>
      </c>
      <c r="AP510" s="36">
        <f t="shared" si="400"/>
        <v>92282</v>
      </c>
      <c r="AQ510" s="36">
        <f t="shared" si="401"/>
        <v>71140.33</v>
      </c>
      <c r="AR510" s="36">
        <f t="shared" si="402"/>
        <v>94266</v>
      </c>
      <c r="AS510" s="36">
        <f t="shared" si="403"/>
        <v>72702.11</v>
      </c>
      <c r="AT510" s="36">
        <f t="shared" si="404"/>
        <v>96250</v>
      </c>
      <c r="AU510" s="36">
        <f t="shared" si="405"/>
        <v>74273.94</v>
      </c>
      <c r="AV510" s="36">
        <f t="shared" si="406"/>
        <v>98234</v>
      </c>
      <c r="AW510" s="36">
        <f t="shared" si="407"/>
        <v>75855.88</v>
      </c>
      <c r="AX510" s="36">
        <f t="shared" si="408"/>
        <v>100218</v>
      </c>
      <c r="AY510" s="36">
        <f t="shared" si="409"/>
        <v>77448</v>
      </c>
      <c r="AZ510" s="36">
        <f t="shared" si="410"/>
        <v>102202</v>
      </c>
      <c r="BA510" s="36">
        <f t="shared" si="411"/>
        <v>79050.36</v>
      </c>
    </row>
    <row r="511" spans="1:53" x14ac:dyDescent="0.2">
      <c r="A511" s="25">
        <v>44652</v>
      </c>
      <c r="B511" s="36">
        <v>53760</v>
      </c>
      <c r="C511" s="36">
        <v>41163.21</v>
      </c>
      <c r="D511" s="36">
        <v>41835.21</v>
      </c>
      <c r="E511" s="36">
        <f t="shared" si="383"/>
        <v>55430</v>
      </c>
      <c r="F511" s="36">
        <f t="shared" si="384"/>
        <v>43208.44</v>
      </c>
      <c r="G511" s="36">
        <f t="shared" si="385"/>
        <v>57414</v>
      </c>
      <c r="H511" s="36">
        <f t="shared" si="386"/>
        <v>44590.5</v>
      </c>
      <c r="I511" s="36">
        <f t="shared" si="363"/>
        <v>59398</v>
      </c>
      <c r="J511" s="36">
        <f t="shared" si="364"/>
        <v>45981.45</v>
      </c>
      <c r="K511" s="36">
        <f t="shared" si="365"/>
        <v>61382</v>
      </c>
      <c r="L511" s="36">
        <f t="shared" si="366"/>
        <v>47381.35</v>
      </c>
      <c r="M511" s="36">
        <f t="shared" si="367"/>
        <v>63366</v>
      </c>
      <c r="N511" s="36">
        <f t="shared" si="368"/>
        <v>48790.26</v>
      </c>
      <c r="O511" s="36">
        <f t="shared" si="369"/>
        <v>65350</v>
      </c>
      <c r="P511" s="36">
        <f t="shared" si="370"/>
        <v>50208.24</v>
      </c>
      <c r="Q511" s="36">
        <f t="shared" si="371"/>
        <v>67334</v>
      </c>
      <c r="R511" s="36">
        <f t="shared" si="372"/>
        <v>51635.34</v>
      </c>
      <c r="S511" s="36">
        <f t="shared" si="373"/>
        <v>69318</v>
      </c>
      <c r="T511" s="36">
        <f t="shared" si="374"/>
        <v>53071.62</v>
      </c>
      <c r="U511" s="36">
        <f t="shared" si="375"/>
        <v>71302</v>
      </c>
      <c r="V511" s="36">
        <f t="shared" si="376"/>
        <v>54517.14</v>
      </c>
      <c r="W511" s="36">
        <f t="shared" si="377"/>
        <v>73286</v>
      </c>
      <c r="X511" s="36">
        <f t="shared" si="378"/>
        <v>55971.96</v>
      </c>
      <c r="Y511" s="36">
        <f t="shared" si="379"/>
        <v>75270</v>
      </c>
      <c r="Z511" s="36">
        <f t="shared" si="380"/>
        <v>57436.14</v>
      </c>
      <c r="AA511" s="36">
        <f t="shared" si="381"/>
        <v>77254</v>
      </c>
      <c r="AB511" s="36">
        <f t="shared" si="382"/>
        <v>58909.74</v>
      </c>
      <c r="AC511" s="41">
        <f t="shared" si="387"/>
        <v>59296.01</v>
      </c>
      <c r="AD511" s="36">
        <f t="shared" si="388"/>
        <v>79238</v>
      </c>
      <c r="AE511" s="36">
        <f t="shared" si="389"/>
        <v>60781.58</v>
      </c>
      <c r="AF511" s="36">
        <f t="shared" si="390"/>
        <v>81222</v>
      </c>
      <c r="AG511" s="36">
        <f t="shared" si="391"/>
        <v>62276.71</v>
      </c>
      <c r="AH511" s="36">
        <f t="shared" si="392"/>
        <v>83206</v>
      </c>
      <c r="AI511" s="36">
        <f t="shared" si="393"/>
        <v>63781.46</v>
      </c>
      <c r="AJ511" s="36">
        <f t="shared" si="394"/>
        <v>85190</v>
      </c>
      <c r="AK511" s="36">
        <f t="shared" si="395"/>
        <v>65295.89</v>
      </c>
      <c r="AL511" s="36">
        <f t="shared" si="396"/>
        <v>87174</v>
      </c>
      <c r="AM511" s="36">
        <f t="shared" si="397"/>
        <v>66820.06</v>
      </c>
      <c r="AN511" s="36">
        <f t="shared" si="398"/>
        <v>89158</v>
      </c>
      <c r="AO511" s="36">
        <f t="shared" si="399"/>
        <v>68354.039999999994</v>
      </c>
      <c r="AP511" s="36">
        <f t="shared" si="400"/>
        <v>91142</v>
      </c>
      <c r="AQ511" s="36">
        <f t="shared" si="401"/>
        <v>69897.89</v>
      </c>
      <c r="AR511" s="36">
        <f t="shared" si="402"/>
        <v>93126</v>
      </c>
      <c r="AS511" s="36">
        <f t="shared" si="403"/>
        <v>71451.67</v>
      </c>
      <c r="AT511" s="36">
        <f t="shared" si="404"/>
        <v>95110</v>
      </c>
      <c r="AU511" s="36">
        <f t="shared" si="405"/>
        <v>73015.45</v>
      </c>
      <c r="AV511" s="36">
        <f t="shared" si="406"/>
        <v>97094</v>
      </c>
      <c r="AW511" s="36">
        <f t="shared" si="407"/>
        <v>74589.289999999994</v>
      </c>
      <c r="AX511" s="36">
        <f t="shared" si="408"/>
        <v>99078</v>
      </c>
      <c r="AY511" s="36">
        <f t="shared" si="409"/>
        <v>76173.259999999995</v>
      </c>
      <c r="AZ511" s="36">
        <f t="shared" si="410"/>
        <v>101062</v>
      </c>
      <c r="BA511" s="36">
        <f t="shared" si="411"/>
        <v>77767.42</v>
      </c>
    </row>
    <row r="512" spans="1:53" x14ac:dyDescent="0.2">
      <c r="A512" s="25">
        <v>44682</v>
      </c>
      <c r="B512" s="36">
        <v>52620</v>
      </c>
      <c r="C512" s="36">
        <v>40103.85</v>
      </c>
      <c r="D512" s="36">
        <v>40761.599999999999</v>
      </c>
      <c r="E512" s="36">
        <f t="shared" si="383"/>
        <v>54290</v>
      </c>
      <c r="F512" s="36">
        <f t="shared" si="384"/>
        <v>42127.92</v>
      </c>
      <c r="G512" s="36">
        <f t="shared" si="385"/>
        <v>56274</v>
      </c>
      <c r="H512" s="36">
        <f t="shared" si="386"/>
        <v>43503.03</v>
      </c>
      <c r="I512" s="36">
        <f t="shared" si="363"/>
        <v>58258</v>
      </c>
      <c r="J512" s="36">
        <f t="shared" si="364"/>
        <v>44886.99</v>
      </c>
      <c r="K512" s="36">
        <f t="shared" si="365"/>
        <v>60242</v>
      </c>
      <c r="L512" s="36">
        <f t="shared" si="366"/>
        <v>46279.85</v>
      </c>
      <c r="M512" s="36">
        <f t="shared" si="367"/>
        <v>62226</v>
      </c>
      <c r="N512" s="36">
        <f t="shared" si="368"/>
        <v>47681.67</v>
      </c>
      <c r="O512" s="36">
        <f t="shared" si="369"/>
        <v>64210</v>
      </c>
      <c r="P512" s="36">
        <f t="shared" si="370"/>
        <v>49092.51</v>
      </c>
      <c r="Q512" s="36">
        <f t="shared" si="371"/>
        <v>66194</v>
      </c>
      <c r="R512" s="36">
        <f t="shared" si="372"/>
        <v>50512.43</v>
      </c>
      <c r="S512" s="36">
        <f t="shared" si="373"/>
        <v>68178</v>
      </c>
      <c r="T512" s="36">
        <f t="shared" si="374"/>
        <v>51941.49</v>
      </c>
      <c r="U512" s="36">
        <f t="shared" si="375"/>
        <v>70162</v>
      </c>
      <c r="V512" s="36">
        <f t="shared" si="376"/>
        <v>53379.74</v>
      </c>
      <c r="W512" s="36">
        <f t="shared" si="377"/>
        <v>72146</v>
      </c>
      <c r="X512" s="36">
        <f t="shared" si="378"/>
        <v>54827.24</v>
      </c>
      <c r="Y512" s="36">
        <f t="shared" si="379"/>
        <v>74130</v>
      </c>
      <c r="Z512" s="36">
        <f t="shared" si="380"/>
        <v>56284.06</v>
      </c>
      <c r="AA512" s="36">
        <f t="shared" si="381"/>
        <v>76114</v>
      </c>
      <c r="AB512" s="36">
        <f t="shared" si="382"/>
        <v>57750.25</v>
      </c>
      <c r="AC512" s="41">
        <f t="shared" si="387"/>
        <v>58130.82</v>
      </c>
      <c r="AD512" s="36">
        <f t="shared" si="388"/>
        <v>78098</v>
      </c>
      <c r="AE512" s="36">
        <f t="shared" si="389"/>
        <v>59608.89</v>
      </c>
      <c r="AF512" s="36">
        <f t="shared" si="390"/>
        <v>80082</v>
      </c>
      <c r="AG512" s="36">
        <f t="shared" si="391"/>
        <v>61096.47</v>
      </c>
      <c r="AH512" s="36">
        <f t="shared" si="392"/>
        <v>82066</v>
      </c>
      <c r="AI512" s="36">
        <f t="shared" si="393"/>
        <v>62593.62</v>
      </c>
      <c r="AJ512" s="36">
        <f t="shared" si="394"/>
        <v>84050</v>
      </c>
      <c r="AK512" s="36">
        <f t="shared" si="395"/>
        <v>64100.41</v>
      </c>
      <c r="AL512" s="36">
        <f t="shared" si="396"/>
        <v>86034</v>
      </c>
      <c r="AM512" s="36">
        <f t="shared" si="397"/>
        <v>65616.89</v>
      </c>
      <c r="AN512" s="36">
        <f t="shared" si="398"/>
        <v>88018</v>
      </c>
      <c r="AO512" s="36">
        <f t="shared" si="399"/>
        <v>67143.13</v>
      </c>
      <c r="AP512" s="36">
        <f t="shared" si="400"/>
        <v>90002</v>
      </c>
      <c r="AQ512" s="36">
        <f t="shared" si="401"/>
        <v>68679.19</v>
      </c>
      <c r="AR512" s="36">
        <f t="shared" si="402"/>
        <v>91986</v>
      </c>
      <c r="AS512" s="36">
        <f t="shared" si="403"/>
        <v>70225.13</v>
      </c>
      <c r="AT512" s="36">
        <f t="shared" si="404"/>
        <v>93970</v>
      </c>
      <c r="AU512" s="36">
        <f t="shared" si="405"/>
        <v>71781.02</v>
      </c>
      <c r="AV512" s="36">
        <f t="shared" si="406"/>
        <v>95954</v>
      </c>
      <c r="AW512" s="36">
        <f t="shared" si="407"/>
        <v>73346.92</v>
      </c>
      <c r="AX512" s="36">
        <f t="shared" si="408"/>
        <v>97938</v>
      </c>
      <c r="AY512" s="36">
        <f t="shared" si="409"/>
        <v>74922.89</v>
      </c>
      <c r="AZ512" s="36">
        <f t="shared" si="410"/>
        <v>99922</v>
      </c>
      <c r="BA512" s="36">
        <f t="shared" si="411"/>
        <v>76509</v>
      </c>
    </row>
    <row r="513" spans="1:53" x14ac:dyDescent="0.2">
      <c r="A513" s="25">
        <v>44713</v>
      </c>
      <c r="B513" s="36">
        <v>51480</v>
      </c>
      <c r="C513" s="36">
        <v>39051.120000000003</v>
      </c>
      <c r="D513" s="36">
        <v>39694.620000000003</v>
      </c>
      <c r="E513" s="36">
        <f t="shared" si="383"/>
        <v>53150</v>
      </c>
      <c r="F513" s="36">
        <f t="shared" si="384"/>
        <v>41054.07</v>
      </c>
      <c r="G513" s="36">
        <f t="shared" si="385"/>
        <v>55134</v>
      </c>
      <c r="H513" s="36">
        <f t="shared" si="386"/>
        <v>42422.27</v>
      </c>
      <c r="I513" s="36">
        <f t="shared" si="363"/>
        <v>57118</v>
      </c>
      <c r="J513" s="36">
        <f t="shared" si="364"/>
        <v>43799.27</v>
      </c>
      <c r="K513" s="36">
        <f t="shared" si="365"/>
        <v>59102</v>
      </c>
      <c r="L513" s="36">
        <f t="shared" si="366"/>
        <v>45185.13</v>
      </c>
      <c r="M513" s="36">
        <f t="shared" si="367"/>
        <v>61086</v>
      </c>
      <c r="N513" s="36">
        <f t="shared" si="368"/>
        <v>46579.91</v>
      </c>
      <c r="O513" s="36">
        <f t="shared" si="369"/>
        <v>63070</v>
      </c>
      <c r="P513" s="36">
        <f t="shared" si="370"/>
        <v>47983.66</v>
      </c>
      <c r="Q513" s="36">
        <f t="shared" si="371"/>
        <v>65054</v>
      </c>
      <c r="R513" s="36">
        <f t="shared" si="372"/>
        <v>49396.45</v>
      </c>
      <c r="S513" s="36">
        <f t="shared" si="373"/>
        <v>67038</v>
      </c>
      <c r="T513" s="36">
        <f t="shared" si="374"/>
        <v>50818.33</v>
      </c>
      <c r="U513" s="36">
        <f t="shared" si="375"/>
        <v>69022</v>
      </c>
      <c r="V513" s="36">
        <f t="shared" si="376"/>
        <v>52249.35</v>
      </c>
      <c r="W513" s="36">
        <f t="shared" si="377"/>
        <v>71006</v>
      </c>
      <c r="X513" s="36">
        <f t="shared" si="378"/>
        <v>53689.58</v>
      </c>
      <c r="Y513" s="36">
        <f t="shared" si="379"/>
        <v>72990</v>
      </c>
      <c r="Z513" s="36">
        <f t="shared" si="380"/>
        <v>55139.08</v>
      </c>
      <c r="AA513" s="36">
        <f t="shared" si="381"/>
        <v>74974</v>
      </c>
      <c r="AB513" s="36">
        <f t="shared" si="382"/>
        <v>56597.9</v>
      </c>
      <c r="AC513" s="41">
        <f t="shared" si="387"/>
        <v>56972.77</v>
      </c>
      <c r="AD513" s="36">
        <f t="shared" si="388"/>
        <v>76958</v>
      </c>
      <c r="AE513" s="36">
        <f t="shared" si="389"/>
        <v>58443.39</v>
      </c>
      <c r="AF513" s="36">
        <f t="shared" si="390"/>
        <v>78942</v>
      </c>
      <c r="AG513" s="36">
        <f t="shared" si="391"/>
        <v>59923.47</v>
      </c>
      <c r="AH513" s="36">
        <f t="shared" si="392"/>
        <v>80926</v>
      </c>
      <c r="AI513" s="36">
        <f t="shared" si="393"/>
        <v>61413.08</v>
      </c>
      <c r="AJ513" s="36">
        <f t="shared" si="394"/>
        <v>82910</v>
      </c>
      <c r="AK513" s="36">
        <f t="shared" si="395"/>
        <v>62912.27</v>
      </c>
      <c r="AL513" s="36">
        <f t="shared" si="396"/>
        <v>84894</v>
      </c>
      <c r="AM513" s="36">
        <f t="shared" si="397"/>
        <v>64421.11</v>
      </c>
      <c r="AN513" s="36">
        <f t="shared" si="398"/>
        <v>86878</v>
      </c>
      <c r="AO513" s="36">
        <f t="shared" si="399"/>
        <v>65939.66</v>
      </c>
      <c r="AP513" s="36">
        <f t="shared" si="400"/>
        <v>88862</v>
      </c>
      <c r="AQ513" s="36">
        <f t="shared" si="401"/>
        <v>67467.98</v>
      </c>
      <c r="AR513" s="36">
        <f t="shared" si="402"/>
        <v>90846</v>
      </c>
      <c r="AS513" s="36">
        <f t="shared" si="403"/>
        <v>69006.13</v>
      </c>
      <c r="AT513" s="36">
        <f t="shared" si="404"/>
        <v>92830</v>
      </c>
      <c r="AU513" s="36">
        <f t="shared" si="405"/>
        <v>70554.179999999993</v>
      </c>
      <c r="AV513" s="36">
        <f t="shared" si="406"/>
        <v>94814</v>
      </c>
      <c r="AW513" s="36">
        <f t="shared" si="407"/>
        <v>72112.19</v>
      </c>
      <c r="AX513" s="36">
        <f t="shared" si="408"/>
        <v>96798</v>
      </c>
      <c r="AY513" s="36">
        <f t="shared" si="409"/>
        <v>73680.22</v>
      </c>
      <c r="AZ513" s="36">
        <f t="shared" si="410"/>
        <v>98782</v>
      </c>
      <c r="BA513" s="36">
        <f t="shared" si="411"/>
        <v>75258.34</v>
      </c>
    </row>
    <row r="514" spans="1:53" x14ac:dyDescent="0.2">
      <c r="A514" s="25">
        <v>44743</v>
      </c>
      <c r="B514" s="36">
        <v>50340</v>
      </c>
      <c r="C514" s="36">
        <v>38004.980000000003</v>
      </c>
      <c r="D514" s="36">
        <v>38634.230000000003</v>
      </c>
      <c r="E514" s="36">
        <f t="shared" si="383"/>
        <v>52010</v>
      </c>
      <c r="F514" s="36">
        <f t="shared" si="384"/>
        <v>39986.86</v>
      </c>
      <c r="G514" s="36">
        <f t="shared" si="385"/>
        <v>53994</v>
      </c>
      <c r="H514" s="36">
        <f t="shared" si="386"/>
        <v>41348.19</v>
      </c>
      <c r="I514" s="36">
        <f t="shared" si="363"/>
        <v>55978</v>
      </c>
      <c r="J514" s="36">
        <f t="shared" si="364"/>
        <v>42718.28</v>
      </c>
      <c r="K514" s="36">
        <f t="shared" si="365"/>
        <v>57962</v>
      </c>
      <c r="L514" s="36">
        <f t="shared" si="366"/>
        <v>44097.19</v>
      </c>
      <c r="M514" s="36">
        <f t="shared" si="367"/>
        <v>59946</v>
      </c>
      <c r="N514" s="36">
        <f t="shared" si="368"/>
        <v>45484.97</v>
      </c>
      <c r="O514" s="36">
        <f t="shared" si="369"/>
        <v>61930</v>
      </c>
      <c r="P514" s="36">
        <f t="shared" si="370"/>
        <v>46881.68</v>
      </c>
      <c r="Q514" s="36">
        <f t="shared" si="371"/>
        <v>63914</v>
      </c>
      <c r="R514" s="36">
        <f t="shared" si="372"/>
        <v>48287.38</v>
      </c>
      <c r="S514" s="36">
        <f t="shared" si="373"/>
        <v>65898</v>
      </c>
      <c r="T514" s="36">
        <f t="shared" si="374"/>
        <v>49702.12</v>
      </c>
      <c r="U514" s="36">
        <f t="shared" si="375"/>
        <v>67882</v>
      </c>
      <c r="V514" s="36">
        <f t="shared" si="376"/>
        <v>51125.96</v>
      </c>
      <c r="W514" s="36">
        <f t="shared" si="377"/>
        <v>69866</v>
      </c>
      <c r="X514" s="36">
        <f t="shared" si="378"/>
        <v>52558.96</v>
      </c>
      <c r="Y514" s="36">
        <f t="shared" si="379"/>
        <v>71850</v>
      </c>
      <c r="Z514" s="36">
        <f t="shared" si="380"/>
        <v>54001.18</v>
      </c>
      <c r="AA514" s="36">
        <f t="shared" si="381"/>
        <v>73834</v>
      </c>
      <c r="AB514" s="36">
        <f t="shared" si="382"/>
        <v>55452.68</v>
      </c>
      <c r="AC514" s="41">
        <f t="shared" si="387"/>
        <v>55821.85</v>
      </c>
      <c r="AD514" s="36">
        <f t="shared" si="388"/>
        <v>75818</v>
      </c>
      <c r="AE514" s="36">
        <f t="shared" si="389"/>
        <v>57285.07</v>
      </c>
      <c r="AF514" s="36">
        <f t="shared" si="390"/>
        <v>77802</v>
      </c>
      <c r="AG514" s="36">
        <f t="shared" si="391"/>
        <v>58757.7</v>
      </c>
      <c r="AH514" s="36">
        <f t="shared" si="392"/>
        <v>79786</v>
      </c>
      <c r="AI514" s="36">
        <f t="shared" si="393"/>
        <v>60239.81</v>
      </c>
      <c r="AJ514" s="36">
        <f t="shared" si="394"/>
        <v>81770</v>
      </c>
      <c r="AK514" s="36">
        <f t="shared" si="395"/>
        <v>61731.45</v>
      </c>
      <c r="AL514" s="36">
        <f t="shared" si="396"/>
        <v>83754</v>
      </c>
      <c r="AM514" s="36">
        <f t="shared" si="397"/>
        <v>63232.69</v>
      </c>
      <c r="AN514" s="36">
        <f t="shared" si="398"/>
        <v>85738</v>
      </c>
      <c r="AO514" s="36">
        <f t="shared" si="399"/>
        <v>64743.59</v>
      </c>
      <c r="AP514" s="36">
        <f t="shared" si="400"/>
        <v>87722</v>
      </c>
      <c r="AQ514" s="36">
        <f t="shared" si="401"/>
        <v>66264.210000000006</v>
      </c>
      <c r="AR514" s="36">
        <f t="shared" si="402"/>
        <v>89706</v>
      </c>
      <c r="AS514" s="36">
        <f t="shared" si="403"/>
        <v>67794.61</v>
      </c>
      <c r="AT514" s="36">
        <f t="shared" si="404"/>
        <v>91690</v>
      </c>
      <c r="AU514" s="36">
        <f t="shared" si="405"/>
        <v>69334.86</v>
      </c>
      <c r="AV514" s="36">
        <f t="shared" si="406"/>
        <v>93674</v>
      </c>
      <c r="AW514" s="36">
        <f t="shared" si="407"/>
        <v>70885.02</v>
      </c>
      <c r="AX514" s="36">
        <f t="shared" si="408"/>
        <v>95658</v>
      </c>
      <c r="AY514" s="36">
        <f t="shared" si="409"/>
        <v>72445.149999999994</v>
      </c>
      <c r="AZ514" s="36">
        <f t="shared" si="410"/>
        <v>97642</v>
      </c>
      <c r="BA514" s="36">
        <f t="shared" si="411"/>
        <v>74015.320000000007</v>
      </c>
    </row>
    <row r="515" spans="1:53" x14ac:dyDescent="0.2">
      <c r="A515" s="25">
        <v>44774</v>
      </c>
      <c r="B515" s="36">
        <v>49200</v>
      </c>
      <c r="C515" s="36">
        <v>36965.339999999997</v>
      </c>
      <c r="D515" s="36">
        <v>37580.339999999997</v>
      </c>
      <c r="E515" s="36">
        <f t="shared" si="383"/>
        <v>50870</v>
      </c>
      <c r="F515" s="36">
        <f t="shared" si="384"/>
        <v>38926.19</v>
      </c>
      <c r="G515" s="36">
        <f t="shared" si="385"/>
        <v>52854</v>
      </c>
      <c r="H515" s="36">
        <f t="shared" si="386"/>
        <v>40280.699999999997</v>
      </c>
      <c r="I515" s="36">
        <f t="shared" si="363"/>
        <v>54838</v>
      </c>
      <c r="J515" s="36">
        <f t="shared" si="364"/>
        <v>41643.93</v>
      </c>
      <c r="K515" s="36">
        <f t="shared" si="365"/>
        <v>56822</v>
      </c>
      <c r="L515" s="36">
        <f t="shared" si="366"/>
        <v>43015.93</v>
      </c>
      <c r="M515" s="36">
        <f t="shared" si="367"/>
        <v>58806</v>
      </c>
      <c r="N515" s="36">
        <f t="shared" si="368"/>
        <v>44396.75</v>
      </c>
      <c r="O515" s="36">
        <f t="shared" si="369"/>
        <v>60790</v>
      </c>
      <c r="P515" s="36">
        <f t="shared" si="370"/>
        <v>45786.46</v>
      </c>
      <c r="Q515" s="36">
        <f t="shared" si="371"/>
        <v>62774</v>
      </c>
      <c r="R515" s="36">
        <f t="shared" si="372"/>
        <v>47185.11</v>
      </c>
      <c r="S515" s="36">
        <f t="shared" si="373"/>
        <v>64758</v>
      </c>
      <c r="T515" s="36">
        <f t="shared" si="374"/>
        <v>48592.76</v>
      </c>
      <c r="U515" s="36">
        <f t="shared" si="375"/>
        <v>66742</v>
      </c>
      <c r="V515" s="36">
        <f t="shared" si="376"/>
        <v>50009.47</v>
      </c>
      <c r="W515" s="36">
        <f t="shared" si="377"/>
        <v>68726</v>
      </c>
      <c r="X515" s="36">
        <f t="shared" si="378"/>
        <v>51435.29</v>
      </c>
      <c r="Y515" s="36">
        <f t="shared" si="379"/>
        <v>70710</v>
      </c>
      <c r="Z515" s="36">
        <f t="shared" si="380"/>
        <v>52870.28</v>
      </c>
      <c r="AA515" s="36">
        <f t="shared" si="381"/>
        <v>72694</v>
      </c>
      <c r="AB515" s="36">
        <f t="shared" si="382"/>
        <v>54314.51</v>
      </c>
      <c r="AC515" s="41">
        <f t="shared" si="387"/>
        <v>54677.98</v>
      </c>
      <c r="AD515" s="36">
        <f t="shared" si="388"/>
        <v>74678</v>
      </c>
      <c r="AE515" s="36">
        <f t="shared" si="389"/>
        <v>56133.84</v>
      </c>
      <c r="AF515" s="36">
        <f t="shared" si="390"/>
        <v>76662</v>
      </c>
      <c r="AG515" s="36">
        <f t="shared" si="391"/>
        <v>57599.06</v>
      </c>
      <c r="AH515" s="36">
        <f t="shared" si="392"/>
        <v>78646</v>
      </c>
      <c r="AI515" s="36">
        <f t="shared" si="393"/>
        <v>59073.71</v>
      </c>
      <c r="AJ515" s="36">
        <f t="shared" si="394"/>
        <v>80630</v>
      </c>
      <c r="AK515" s="36">
        <f t="shared" si="395"/>
        <v>60557.85</v>
      </c>
      <c r="AL515" s="36">
        <f t="shared" si="396"/>
        <v>82614</v>
      </c>
      <c r="AM515" s="36">
        <f t="shared" si="397"/>
        <v>62051.54</v>
      </c>
      <c r="AN515" s="36">
        <f t="shared" si="398"/>
        <v>84598</v>
      </c>
      <c r="AO515" s="36">
        <f t="shared" si="399"/>
        <v>63554.84</v>
      </c>
      <c r="AP515" s="36">
        <f t="shared" si="400"/>
        <v>86582</v>
      </c>
      <c r="AQ515" s="36">
        <f t="shared" si="401"/>
        <v>65067.81</v>
      </c>
      <c r="AR515" s="36">
        <f t="shared" si="402"/>
        <v>88566</v>
      </c>
      <c r="AS515" s="36">
        <f t="shared" si="403"/>
        <v>66590.52</v>
      </c>
      <c r="AT515" s="36">
        <f t="shared" si="404"/>
        <v>90550</v>
      </c>
      <c r="AU515" s="36">
        <f t="shared" si="405"/>
        <v>68123.02</v>
      </c>
      <c r="AV515" s="36">
        <f t="shared" si="406"/>
        <v>92534</v>
      </c>
      <c r="AW515" s="36">
        <f t="shared" si="407"/>
        <v>69665.38</v>
      </c>
      <c r="AX515" s="36">
        <f t="shared" si="408"/>
        <v>94518</v>
      </c>
      <c r="AY515" s="36">
        <f t="shared" si="409"/>
        <v>71217.67</v>
      </c>
      <c r="AZ515" s="36">
        <f t="shared" si="410"/>
        <v>96502</v>
      </c>
      <c r="BA515" s="36">
        <f t="shared" si="411"/>
        <v>72779.94</v>
      </c>
    </row>
    <row r="516" spans="1:53" x14ac:dyDescent="0.2">
      <c r="A516" s="25">
        <v>44805</v>
      </c>
      <c r="B516" s="36">
        <v>48060</v>
      </c>
      <c r="C516" s="36">
        <v>35932.21</v>
      </c>
      <c r="D516" s="36">
        <v>36532.959999999999</v>
      </c>
      <c r="E516" s="36">
        <f t="shared" si="383"/>
        <v>49730</v>
      </c>
      <c r="F516" s="36">
        <f t="shared" si="384"/>
        <v>37872.07</v>
      </c>
      <c r="G516" s="36">
        <f t="shared" si="385"/>
        <v>51714</v>
      </c>
      <c r="H516" s="36">
        <f t="shared" si="386"/>
        <v>39219.800000000003</v>
      </c>
      <c r="I516" s="36">
        <f t="shared" si="363"/>
        <v>53698</v>
      </c>
      <c r="J516" s="36">
        <f t="shared" si="364"/>
        <v>40576.199999999997</v>
      </c>
      <c r="K516" s="36">
        <f t="shared" si="365"/>
        <v>55682</v>
      </c>
      <c r="L516" s="36">
        <f t="shared" si="366"/>
        <v>41941.33</v>
      </c>
      <c r="M516" s="36">
        <f t="shared" si="367"/>
        <v>57666</v>
      </c>
      <c r="N516" s="36">
        <f t="shared" si="368"/>
        <v>43315.24</v>
      </c>
      <c r="O516" s="36">
        <f t="shared" si="369"/>
        <v>59650</v>
      </c>
      <c r="P516" s="36">
        <f t="shared" si="370"/>
        <v>44697.99</v>
      </c>
      <c r="Q516" s="36">
        <f t="shared" si="371"/>
        <v>61634</v>
      </c>
      <c r="R516" s="36">
        <f t="shared" si="372"/>
        <v>46089.64</v>
      </c>
      <c r="S516" s="36">
        <f t="shared" si="373"/>
        <v>63618</v>
      </c>
      <c r="T516" s="36">
        <f t="shared" si="374"/>
        <v>47490.239999999998</v>
      </c>
      <c r="U516" s="36">
        <f t="shared" si="375"/>
        <v>65602</v>
      </c>
      <c r="V516" s="36">
        <f t="shared" si="376"/>
        <v>48899.85</v>
      </c>
      <c r="W516" s="36">
        <f t="shared" si="377"/>
        <v>67586</v>
      </c>
      <c r="X516" s="36">
        <f t="shared" si="378"/>
        <v>50318.53</v>
      </c>
      <c r="Y516" s="36">
        <f t="shared" si="379"/>
        <v>69570</v>
      </c>
      <c r="Z516" s="36">
        <f t="shared" si="380"/>
        <v>51746.34</v>
      </c>
      <c r="AA516" s="36">
        <f t="shared" si="381"/>
        <v>71554</v>
      </c>
      <c r="AB516" s="36">
        <f t="shared" si="382"/>
        <v>53183.34</v>
      </c>
      <c r="AC516" s="41">
        <f t="shared" si="387"/>
        <v>53541.11</v>
      </c>
      <c r="AD516" s="36">
        <f t="shared" si="388"/>
        <v>73538</v>
      </c>
      <c r="AE516" s="36">
        <f t="shared" si="389"/>
        <v>54989.65</v>
      </c>
      <c r="AF516" s="36">
        <f t="shared" si="390"/>
        <v>75522</v>
      </c>
      <c r="AG516" s="36">
        <f t="shared" si="391"/>
        <v>56447.51</v>
      </c>
      <c r="AH516" s="36">
        <f t="shared" si="392"/>
        <v>77506</v>
      </c>
      <c r="AI516" s="36">
        <f t="shared" si="393"/>
        <v>57914.75</v>
      </c>
      <c r="AJ516" s="36">
        <f t="shared" si="394"/>
        <v>79490</v>
      </c>
      <c r="AK516" s="36">
        <f t="shared" si="395"/>
        <v>59391.43</v>
      </c>
      <c r="AL516" s="36">
        <f t="shared" si="396"/>
        <v>81474</v>
      </c>
      <c r="AM516" s="36">
        <f t="shared" si="397"/>
        <v>60877.61</v>
      </c>
      <c r="AN516" s="36">
        <f t="shared" si="398"/>
        <v>83458</v>
      </c>
      <c r="AO516" s="36">
        <f t="shared" si="399"/>
        <v>62373.36</v>
      </c>
      <c r="AP516" s="36">
        <f t="shared" si="400"/>
        <v>85442</v>
      </c>
      <c r="AQ516" s="36">
        <f t="shared" si="401"/>
        <v>63878.73</v>
      </c>
      <c r="AR516" s="36">
        <f t="shared" si="402"/>
        <v>87426</v>
      </c>
      <c r="AS516" s="36">
        <f t="shared" si="403"/>
        <v>65393.79</v>
      </c>
      <c r="AT516" s="36">
        <f t="shared" si="404"/>
        <v>89410</v>
      </c>
      <c r="AU516" s="36">
        <f t="shared" si="405"/>
        <v>66918.59</v>
      </c>
      <c r="AV516" s="36">
        <f t="shared" si="406"/>
        <v>91394</v>
      </c>
      <c r="AW516" s="36">
        <f t="shared" si="407"/>
        <v>68453.2</v>
      </c>
      <c r="AX516" s="36">
        <f t="shared" si="408"/>
        <v>93378</v>
      </c>
      <c r="AY516" s="36">
        <f t="shared" si="409"/>
        <v>69997.69</v>
      </c>
      <c r="AZ516" s="36">
        <f t="shared" si="410"/>
        <v>95362</v>
      </c>
      <c r="BA516" s="36">
        <f t="shared" si="411"/>
        <v>71552.12</v>
      </c>
    </row>
    <row r="517" spans="1:53" x14ac:dyDescent="0.2">
      <c r="A517" s="25">
        <v>44835</v>
      </c>
      <c r="B517" s="36">
        <v>46920</v>
      </c>
      <c r="C517" s="36">
        <v>34905.5</v>
      </c>
      <c r="D517" s="36">
        <v>35492</v>
      </c>
      <c r="E517" s="36">
        <f t="shared" si="383"/>
        <v>48590</v>
      </c>
      <c r="F517" s="36">
        <f t="shared" si="384"/>
        <v>36824.410000000003</v>
      </c>
      <c r="G517" s="36">
        <f t="shared" si="385"/>
        <v>50574</v>
      </c>
      <c r="H517" s="36">
        <f t="shared" si="386"/>
        <v>38165.4</v>
      </c>
      <c r="I517" s="36">
        <f t="shared" si="363"/>
        <v>52558</v>
      </c>
      <c r="J517" s="36">
        <f t="shared" si="364"/>
        <v>39515.019999999997</v>
      </c>
      <c r="K517" s="36">
        <f t="shared" si="365"/>
        <v>54542</v>
      </c>
      <c r="L517" s="36">
        <f t="shared" si="366"/>
        <v>40873.32</v>
      </c>
      <c r="M517" s="36">
        <f t="shared" si="367"/>
        <v>56526</v>
      </c>
      <c r="N517" s="36">
        <f t="shared" si="368"/>
        <v>42240.36</v>
      </c>
      <c r="O517" s="36">
        <f t="shared" si="369"/>
        <v>58510</v>
      </c>
      <c r="P517" s="36">
        <f t="shared" si="370"/>
        <v>43616.19</v>
      </c>
      <c r="Q517" s="36">
        <f t="shared" si="371"/>
        <v>60494</v>
      </c>
      <c r="R517" s="36">
        <f t="shared" si="372"/>
        <v>45000.88</v>
      </c>
      <c r="S517" s="36">
        <f t="shared" si="373"/>
        <v>62478</v>
      </c>
      <c r="T517" s="36">
        <f t="shared" si="374"/>
        <v>46394.48</v>
      </c>
      <c r="U517" s="36">
        <f t="shared" si="375"/>
        <v>64462</v>
      </c>
      <c r="V517" s="36">
        <f t="shared" si="376"/>
        <v>47797.04</v>
      </c>
      <c r="W517" s="36">
        <f t="shared" si="377"/>
        <v>66446</v>
      </c>
      <c r="X517" s="36">
        <f t="shared" si="378"/>
        <v>49208.63</v>
      </c>
      <c r="Y517" s="36">
        <f t="shared" si="379"/>
        <v>68430</v>
      </c>
      <c r="Z517" s="36">
        <f t="shared" si="380"/>
        <v>50629.3</v>
      </c>
      <c r="AA517" s="36">
        <f t="shared" si="381"/>
        <v>70414</v>
      </c>
      <c r="AB517" s="36">
        <f t="shared" si="382"/>
        <v>52059.11</v>
      </c>
      <c r="AC517" s="41">
        <f t="shared" si="387"/>
        <v>52411.18</v>
      </c>
      <c r="AD517" s="36">
        <f t="shared" si="388"/>
        <v>72398</v>
      </c>
      <c r="AE517" s="36">
        <f t="shared" si="389"/>
        <v>53852.45</v>
      </c>
      <c r="AF517" s="36">
        <f t="shared" si="390"/>
        <v>74382</v>
      </c>
      <c r="AG517" s="36">
        <f t="shared" si="391"/>
        <v>55303</v>
      </c>
      <c r="AH517" s="36">
        <f t="shared" si="392"/>
        <v>76366</v>
      </c>
      <c r="AI517" s="36">
        <f t="shared" si="393"/>
        <v>56762.879999999997</v>
      </c>
      <c r="AJ517" s="36">
        <f t="shared" si="394"/>
        <v>78350</v>
      </c>
      <c r="AK517" s="36">
        <f t="shared" si="395"/>
        <v>58232.15</v>
      </c>
      <c r="AL517" s="36">
        <f t="shared" si="396"/>
        <v>80334</v>
      </c>
      <c r="AM517" s="36">
        <f t="shared" si="397"/>
        <v>59710.879999999997</v>
      </c>
      <c r="AN517" s="36">
        <f t="shared" si="398"/>
        <v>82318</v>
      </c>
      <c r="AO517" s="36">
        <f t="shared" si="399"/>
        <v>61199.12</v>
      </c>
      <c r="AP517" s="36">
        <f t="shared" si="400"/>
        <v>84302</v>
      </c>
      <c r="AQ517" s="36">
        <f t="shared" si="401"/>
        <v>62696.94</v>
      </c>
      <c r="AR517" s="36">
        <f t="shared" si="402"/>
        <v>86286</v>
      </c>
      <c r="AS517" s="36">
        <f t="shared" si="403"/>
        <v>64204.39</v>
      </c>
      <c r="AT517" s="36">
        <f t="shared" si="404"/>
        <v>88270</v>
      </c>
      <c r="AU517" s="36">
        <f t="shared" si="405"/>
        <v>65721.539999999994</v>
      </c>
      <c r="AV517" s="36">
        <f t="shared" si="406"/>
        <v>90254</v>
      </c>
      <c r="AW517" s="36">
        <f t="shared" si="407"/>
        <v>67248.45</v>
      </c>
      <c r="AX517" s="36">
        <f t="shared" si="408"/>
        <v>92238</v>
      </c>
      <c r="AY517" s="36">
        <f t="shared" si="409"/>
        <v>68785.19</v>
      </c>
      <c r="AZ517" s="36">
        <f t="shared" si="410"/>
        <v>94222</v>
      </c>
      <c r="BA517" s="36">
        <f t="shared" si="411"/>
        <v>70331.81</v>
      </c>
    </row>
    <row r="518" spans="1:53" x14ac:dyDescent="0.2">
      <c r="A518" s="25">
        <v>44866</v>
      </c>
      <c r="B518" s="36">
        <v>45780</v>
      </c>
      <c r="C518" s="36">
        <v>33885.199999999997</v>
      </c>
      <c r="D518" s="36">
        <v>34457.449999999997</v>
      </c>
      <c r="E518" s="36">
        <f t="shared" si="383"/>
        <v>47450</v>
      </c>
      <c r="F518" s="36">
        <f t="shared" si="384"/>
        <v>35783.21</v>
      </c>
      <c r="G518" s="36">
        <f t="shared" si="385"/>
        <v>49434</v>
      </c>
      <c r="H518" s="36">
        <f t="shared" si="386"/>
        <v>37117.5</v>
      </c>
      <c r="I518" s="36">
        <f t="shared" si="363"/>
        <v>51418</v>
      </c>
      <c r="J518" s="36">
        <f t="shared" si="364"/>
        <v>38460.370000000003</v>
      </c>
      <c r="K518" s="36">
        <f t="shared" si="365"/>
        <v>53402</v>
      </c>
      <c r="L518" s="36">
        <f t="shared" si="366"/>
        <v>39811.879999999997</v>
      </c>
      <c r="M518" s="36">
        <f t="shared" si="367"/>
        <v>55386</v>
      </c>
      <c r="N518" s="36">
        <f t="shared" si="368"/>
        <v>41172.089999999997</v>
      </c>
      <c r="O518" s="36">
        <f t="shared" si="369"/>
        <v>57370</v>
      </c>
      <c r="P518" s="36">
        <f t="shared" si="370"/>
        <v>42541.05</v>
      </c>
      <c r="Q518" s="36">
        <f t="shared" si="371"/>
        <v>59354</v>
      </c>
      <c r="R518" s="36">
        <f t="shared" si="372"/>
        <v>43918.82</v>
      </c>
      <c r="S518" s="36">
        <f t="shared" si="373"/>
        <v>61338</v>
      </c>
      <c r="T518" s="36">
        <f t="shared" si="374"/>
        <v>45305.45</v>
      </c>
      <c r="U518" s="36">
        <f t="shared" si="375"/>
        <v>63322</v>
      </c>
      <c r="V518" s="36">
        <f t="shared" si="376"/>
        <v>46701</v>
      </c>
      <c r="W518" s="36">
        <f t="shared" si="377"/>
        <v>65306</v>
      </c>
      <c r="X518" s="36">
        <f t="shared" si="378"/>
        <v>48105.53</v>
      </c>
      <c r="Y518" s="36">
        <f t="shared" si="379"/>
        <v>67290</v>
      </c>
      <c r="Z518" s="36">
        <f t="shared" si="380"/>
        <v>49519.1</v>
      </c>
      <c r="AA518" s="36">
        <f t="shared" si="381"/>
        <v>69274</v>
      </c>
      <c r="AB518" s="36">
        <f t="shared" si="382"/>
        <v>50941.77</v>
      </c>
      <c r="AC518" s="41">
        <f t="shared" si="387"/>
        <v>51288.14</v>
      </c>
      <c r="AD518" s="36">
        <f t="shared" si="388"/>
        <v>71258</v>
      </c>
      <c r="AE518" s="36">
        <f t="shared" si="389"/>
        <v>52722.19</v>
      </c>
      <c r="AF518" s="36">
        <f t="shared" si="390"/>
        <v>73242</v>
      </c>
      <c r="AG518" s="36">
        <f t="shared" si="391"/>
        <v>54165.46</v>
      </c>
      <c r="AH518" s="36">
        <f t="shared" si="392"/>
        <v>75226</v>
      </c>
      <c r="AI518" s="36">
        <f t="shared" si="393"/>
        <v>55618.02</v>
      </c>
      <c r="AJ518" s="36">
        <f t="shared" si="394"/>
        <v>77210</v>
      </c>
      <c r="AK518" s="36">
        <f t="shared" si="395"/>
        <v>57079.93</v>
      </c>
      <c r="AL518" s="36">
        <f t="shared" si="396"/>
        <v>79194</v>
      </c>
      <c r="AM518" s="36">
        <f t="shared" si="397"/>
        <v>58551.24</v>
      </c>
      <c r="AN518" s="36">
        <f t="shared" si="398"/>
        <v>81178</v>
      </c>
      <c r="AO518" s="36">
        <f t="shared" si="399"/>
        <v>60032.02</v>
      </c>
      <c r="AP518" s="36">
        <f t="shared" si="400"/>
        <v>83162</v>
      </c>
      <c r="AQ518" s="36">
        <f t="shared" si="401"/>
        <v>61522.33</v>
      </c>
      <c r="AR518" s="36">
        <f t="shared" si="402"/>
        <v>85146</v>
      </c>
      <c r="AS518" s="36">
        <f t="shared" si="403"/>
        <v>63022.22</v>
      </c>
      <c r="AT518" s="36">
        <f t="shared" si="404"/>
        <v>87130</v>
      </c>
      <c r="AU518" s="36">
        <f t="shared" si="405"/>
        <v>64531.76</v>
      </c>
      <c r="AV518" s="36">
        <f t="shared" si="406"/>
        <v>89114</v>
      </c>
      <c r="AW518" s="36">
        <f t="shared" si="407"/>
        <v>66051.02</v>
      </c>
      <c r="AX518" s="36">
        <f t="shared" si="408"/>
        <v>91098</v>
      </c>
      <c r="AY518" s="36">
        <f t="shared" si="409"/>
        <v>67580.05</v>
      </c>
      <c r="AZ518" s="36">
        <f t="shared" si="410"/>
        <v>93082</v>
      </c>
      <c r="BA518" s="36">
        <f t="shared" si="411"/>
        <v>69118.92</v>
      </c>
    </row>
    <row r="519" spans="1:53" x14ac:dyDescent="0.2">
      <c r="A519" s="25">
        <v>44896</v>
      </c>
      <c r="B519" s="36">
        <v>44640</v>
      </c>
      <c r="C519" s="36">
        <v>32871.269999999997</v>
      </c>
      <c r="D519" s="36">
        <v>33429.269999999997</v>
      </c>
      <c r="E519" s="36">
        <f t="shared" si="383"/>
        <v>46310</v>
      </c>
      <c r="F519" s="36">
        <f t="shared" si="384"/>
        <v>34748.410000000003</v>
      </c>
      <c r="G519" s="36">
        <f t="shared" si="385"/>
        <v>48294</v>
      </c>
      <c r="H519" s="36">
        <f t="shared" si="386"/>
        <v>36076.04</v>
      </c>
      <c r="I519" s="36">
        <f t="shared" si="363"/>
        <v>50278</v>
      </c>
      <c r="J519" s="36">
        <f t="shared" si="364"/>
        <v>37412.21</v>
      </c>
      <c r="K519" s="36">
        <f t="shared" si="365"/>
        <v>52262</v>
      </c>
      <c r="L519" s="36">
        <f t="shared" si="366"/>
        <v>38756.980000000003</v>
      </c>
      <c r="M519" s="36">
        <f t="shared" si="367"/>
        <v>54246</v>
      </c>
      <c r="N519" s="36">
        <f t="shared" si="368"/>
        <v>40110.400000000001</v>
      </c>
      <c r="O519" s="36">
        <f t="shared" si="369"/>
        <v>56230</v>
      </c>
      <c r="P519" s="36">
        <f t="shared" si="370"/>
        <v>41472.53</v>
      </c>
      <c r="Q519" s="36">
        <f t="shared" si="371"/>
        <v>58214</v>
      </c>
      <c r="R519" s="36">
        <f t="shared" si="372"/>
        <v>42843.42</v>
      </c>
      <c r="S519" s="36">
        <f t="shared" si="373"/>
        <v>60198</v>
      </c>
      <c r="T519" s="36">
        <f t="shared" si="374"/>
        <v>44223.13</v>
      </c>
      <c r="U519" s="36">
        <f t="shared" si="375"/>
        <v>62182</v>
      </c>
      <c r="V519" s="36">
        <f t="shared" si="376"/>
        <v>45611.72</v>
      </c>
      <c r="W519" s="36">
        <f t="shared" si="377"/>
        <v>64166</v>
      </c>
      <c r="X519" s="36">
        <f t="shared" si="378"/>
        <v>47009.25</v>
      </c>
      <c r="Y519" s="36">
        <f t="shared" si="379"/>
        <v>66150</v>
      </c>
      <c r="Z519" s="36">
        <f t="shared" si="380"/>
        <v>48415.77</v>
      </c>
      <c r="AA519" s="36">
        <f t="shared" si="381"/>
        <v>68134</v>
      </c>
      <c r="AB519" s="36">
        <f t="shared" si="382"/>
        <v>49831.34</v>
      </c>
      <c r="AC519" s="41">
        <f t="shared" si="387"/>
        <v>50172.01</v>
      </c>
      <c r="AD519" s="36">
        <f t="shared" si="388"/>
        <v>70118</v>
      </c>
      <c r="AE519" s="36">
        <f t="shared" si="389"/>
        <v>51598.879999999997</v>
      </c>
      <c r="AF519" s="36">
        <f t="shared" si="390"/>
        <v>72102</v>
      </c>
      <c r="AG519" s="36">
        <f t="shared" si="391"/>
        <v>53034.93</v>
      </c>
      <c r="AH519" s="36">
        <f t="shared" si="392"/>
        <v>74086</v>
      </c>
      <c r="AI519" s="36">
        <f t="shared" si="393"/>
        <v>54480.22</v>
      </c>
      <c r="AJ519" s="36">
        <f t="shared" si="394"/>
        <v>76070</v>
      </c>
      <c r="AK519" s="36">
        <f t="shared" si="395"/>
        <v>55934.81</v>
      </c>
      <c r="AL519" s="36">
        <f t="shared" si="396"/>
        <v>78054</v>
      </c>
      <c r="AM519" s="36">
        <f t="shared" si="397"/>
        <v>57398.75</v>
      </c>
      <c r="AN519" s="36">
        <f t="shared" si="398"/>
        <v>80038</v>
      </c>
      <c r="AO519" s="36">
        <f t="shared" si="399"/>
        <v>58872.11</v>
      </c>
      <c r="AP519" s="36">
        <f t="shared" si="400"/>
        <v>82022</v>
      </c>
      <c r="AQ519" s="36">
        <f t="shared" si="401"/>
        <v>60354.95</v>
      </c>
      <c r="AR519" s="36">
        <f t="shared" si="402"/>
        <v>84006</v>
      </c>
      <c r="AS519" s="36">
        <f t="shared" si="403"/>
        <v>61847.33</v>
      </c>
      <c r="AT519" s="36">
        <f t="shared" si="404"/>
        <v>85990</v>
      </c>
      <c r="AU519" s="36">
        <f t="shared" si="405"/>
        <v>63349.32</v>
      </c>
      <c r="AV519" s="36">
        <f t="shared" si="406"/>
        <v>87974</v>
      </c>
      <c r="AW519" s="36">
        <f t="shared" si="407"/>
        <v>64860.97</v>
      </c>
      <c r="AX519" s="36">
        <f t="shared" si="408"/>
        <v>89958</v>
      </c>
      <c r="AY519" s="36">
        <f t="shared" si="409"/>
        <v>66382.350000000006</v>
      </c>
      <c r="AZ519" s="36">
        <f t="shared" si="410"/>
        <v>91942</v>
      </c>
      <c r="BA519" s="36">
        <f t="shared" si="411"/>
        <v>67913.509999999995</v>
      </c>
    </row>
    <row r="520" spans="1:53" x14ac:dyDescent="0.2">
      <c r="A520" s="25">
        <v>44927</v>
      </c>
      <c r="B520" s="36">
        <v>43500</v>
      </c>
      <c r="C520" s="36">
        <v>31863.65</v>
      </c>
      <c r="D520" s="36">
        <v>32407.4</v>
      </c>
      <c r="E520" s="36">
        <f t="shared" si="383"/>
        <v>45170</v>
      </c>
      <c r="F520" s="36">
        <f t="shared" si="384"/>
        <v>33719.97</v>
      </c>
      <c r="G520" s="36">
        <f t="shared" si="385"/>
        <v>47154</v>
      </c>
      <c r="H520" s="36">
        <f t="shared" si="386"/>
        <v>35040.980000000003</v>
      </c>
      <c r="I520" s="36">
        <f t="shared" si="363"/>
        <v>49138</v>
      </c>
      <c r="J520" s="36">
        <f t="shared" si="364"/>
        <v>36370.49</v>
      </c>
      <c r="K520" s="36">
        <f t="shared" si="365"/>
        <v>51122</v>
      </c>
      <c r="L520" s="36">
        <f t="shared" si="366"/>
        <v>37708.559999999998</v>
      </c>
      <c r="M520" s="36">
        <f t="shared" si="367"/>
        <v>53106</v>
      </c>
      <c r="N520" s="36">
        <f t="shared" si="368"/>
        <v>39055.24</v>
      </c>
      <c r="O520" s="36">
        <f t="shared" si="369"/>
        <v>55090</v>
      </c>
      <c r="P520" s="36">
        <f t="shared" si="370"/>
        <v>40410.58</v>
      </c>
      <c r="Q520" s="36">
        <f t="shared" si="371"/>
        <v>57074</v>
      </c>
      <c r="R520" s="36">
        <f t="shared" si="372"/>
        <v>41774.639999999999</v>
      </c>
      <c r="S520" s="36">
        <f t="shared" si="373"/>
        <v>59058</v>
      </c>
      <c r="T520" s="36">
        <f t="shared" si="374"/>
        <v>43147.48</v>
      </c>
      <c r="U520" s="36">
        <f t="shared" si="375"/>
        <v>61042</v>
      </c>
      <c r="V520" s="36">
        <f t="shared" si="376"/>
        <v>44529.15</v>
      </c>
      <c r="W520" s="36">
        <f t="shared" si="377"/>
        <v>63026</v>
      </c>
      <c r="X520" s="36">
        <f t="shared" si="378"/>
        <v>45919.71</v>
      </c>
      <c r="Y520" s="36">
        <f t="shared" si="379"/>
        <v>65010</v>
      </c>
      <c r="Z520" s="36">
        <f t="shared" si="380"/>
        <v>47319.22</v>
      </c>
      <c r="AA520" s="36">
        <f t="shared" si="381"/>
        <v>66994</v>
      </c>
      <c r="AB520" s="36">
        <f t="shared" si="382"/>
        <v>48727.73</v>
      </c>
      <c r="AC520" s="41">
        <f t="shared" si="387"/>
        <v>49062.7</v>
      </c>
      <c r="AD520" s="36">
        <f t="shared" si="388"/>
        <v>68978</v>
      </c>
      <c r="AE520" s="36">
        <f t="shared" si="389"/>
        <v>50482.43</v>
      </c>
      <c r="AF520" s="36">
        <f t="shared" si="390"/>
        <v>70962</v>
      </c>
      <c r="AG520" s="36">
        <f t="shared" si="391"/>
        <v>51911.29</v>
      </c>
      <c r="AH520" s="36">
        <f t="shared" si="392"/>
        <v>72946</v>
      </c>
      <c r="AI520" s="36">
        <f t="shared" si="393"/>
        <v>53349.35</v>
      </c>
      <c r="AJ520" s="36">
        <f t="shared" si="394"/>
        <v>74930</v>
      </c>
      <c r="AK520" s="36">
        <f t="shared" si="395"/>
        <v>54796.66</v>
      </c>
      <c r="AL520" s="36">
        <f t="shared" si="396"/>
        <v>76914</v>
      </c>
      <c r="AM520" s="36">
        <f t="shared" si="397"/>
        <v>56253.279999999999</v>
      </c>
      <c r="AN520" s="36">
        <f t="shared" si="398"/>
        <v>78898</v>
      </c>
      <c r="AO520" s="36">
        <f t="shared" si="399"/>
        <v>57719.27</v>
      </c>
      <c r="AP520" s="36">
        <f t="shared" si="400"/>
        <v>80882</v>
      </c>
      <c r="AQ520" s="36">
        <f t="shared" si="401"/>
        <v>59194.7</v>
      </c>
      <c r="AR520" s="36">
        <f t="shared" si="402"/>
        <v>82866</v>
      </c>
      <c r="AS520" s="36">
        <f t="shared" si="403"/>
        <v>60679.62</v>
      </c>
      <c r="AT520" s="36">
        <f t="shared" si="404"/>
        <v>84850</v>
      </c>
      <c r="AU520" s="36">
        <f t="shared" si="405"/>
        <v>62174.09</v>
      </c>
      <c r="AV520" s="36">
        <f t="shared" si="406"/>
        <v>86834</v>
      </c>
      <c r="AW520" s="36">
        <f t="shared" si="407"/>
        <v>63678.18</v>
      </c>
      <c r="AX520" s="36">
        <f t="shared" si="408"/>
        <v>88818</v>
      </c>
      <c r="AY520" s="36">
        <f t="shared" si="409"/>
        <v>65191.95</v>
      </c>
      <c r="AZ520" s="36">
        <f t="shared" si="410"/>
        <v>90802</v>
      </c>
      <c r="BA520" s="36">
        <f t="shared" si="411"/>
        <v>66715.460000000006</v>
      </c>
    </row>
    <row r="521" spans="1:53" x14ac:dyDescent="0.2">
      <c r="A521" s="25">
        <v>44958</v>
      </c>
      <c r="B521" s="36">
        <v>42360</v>
      </c>
      <c r="C521" s="36">
        <v>30862.36</v>
      </c>
      <c r="D521" s="36">
        <v>31391.86</v>
      </c>
      <c r="E521" s="36">
        <f t="shared" si="383"/>
        <v>44030</v>
      </c>
      <c r="F521" s="36">
        <f t="shared" si="384"/>
        <v>32697.89</v>
      </c>
      <c r="G521" s="36">
        <f t="shared" si="385"/>
        <v>46014</v>
      </c>
      <c r="H521" s="36">
        <f t="shared" si="386"/>
        <v>34012.33</v>
      </c>
      <c r="I521" s="36">
        <f t="shared" si="363"/>
        <v>47998</v>
      </c>
      <c r="J521" s="36">
        <f t="shared" si="364"/>
        <v>35335.22</v>
      </c>
      <c r="K521" s="36">
        <f t="shared" si="365"/>
        <v>49982</v>
      </c>
      <c r="L521" s="36">
        <f t="shared" si="366"/>
        <v>36666.629999999997</v>
      </c>
      <c r="M521" s="36">
        <f t="shared" si="367"/>
        <v>51966</v>
      </c>
      <c r="N521" s="36">
        <f t="shared" si="368"/>
        <v>38006.6</v>
      </c>
      <c r="O521" s="36">
        <f t="shared" si="369"/>
        <v>53950</v>
      </c>
      <c r="P521" s="36">
        <f t="shared" si="370"/>
        <v>39355.19</v>
      </c>
      <c r="Q521" s="36">
        <f t="shared" si="371"/>
        <v>55934</v>
      </c>
      <c r="R521" s="36">
        <f t="shared" si="372"/>
        <v>40712.46</v>
      </c>
      <c r="S521" s="36">
        <f t="shared" si="373"/>
        <v>57918</v>
      </c>
      <c r="T521" s="36">
        <f t="shared" si="374"/>
        <v>42078.46</v>
      </c>
      <c r="U521" s="36">
        <f t="shared" si="375"/>
        <v>59902</v>
      </c>
      <c r="V521" s="36">
        <f t="shared" si="376"/>
        <v>43453.25</v>
      </c>
      <c r="W521" s="36">
        <f t="shared" si="377"/>
        <v>61886</v>
      </c>
      <c r="X521" s="36">
        <f t="shared" si="378"/>
        <v>44836.89</v>
      </c>
      <c r="Y521" s="36">
        <f t="shared" si="379"/>
        <v>63870</v>
      </c>
      <c r="Z521" s="36">
        <f t="shared" si="380"/>
        <v>46229.43</v>
      </c>
      <c r="AA521" s="36">
        <f t="shared" si="381"/>
        <v>65854</v>
      </c>
      <c r="AB521" s="36">
        <f t="shared" si="382"/>
        <v>47630.93</v>
      </c>
      <c r="AC521" s="41">
        <f t="shared" si="387"/>
        <v>47960.2</v>
      </c>
      <c r="AD521" s="36">
        <f t="shared" si="388"/>
        <v>67838</v>
      </c>
      <c r="AE521" s="36">
        <f t="shared" si="389"/>
        <v>49372.84</v>
      </c>
      <c r="AF521" s="36">
        <f t="shared" si="390"/>
        <v>69822</v>
      </c>
      <c r="AG521" s="36">
        <f t="shared" si="391"/>
        <v>50794.559999999998</v>
      </c>
      <c r="AH521" s="36">
        <f t="shared" si="392"/>
        <v>71806</v>
      </c>
      <c r="AI521" s="36">
        <f t="shared" si="393"/>
        <v>52225.43</v>
      </c>
      <c r="AJ521" s="36">
        <f t="shared" si="394"/>
        <v>73790</v>
      </c>
      <c r="AK521" s="36">
        <f t="shared" si="395"/>
        <v>53665.51</v>
      </c>
      <c r="AL521" s="36">
        <f t="shared" si="396"/>
        <v>75774</v>
      </c>
      <c r="AM521" s="36">
        <f t="shared" si="397"/>
        <v>55114.85</v>
      </c>
      <c r="AN521" s="36">
        <f t="shared" si="398"/>
        <v>77758</v>
      </c>
      <c r="AO521" s="36">
        <f t="shared" si="399"/>
        <v>56573.52</v>
      </c>
      <c r="AP521" s="36">
        <f t="shared" si="400"/>
        <v>79742</v>
      </c>
      <c r="AQ521" s="36">
        <f t="shared" si="401"/>
        <v>58041.57</v>
      </c>
      <c r="AR521" s="36">
        <f t="shared" si="402"/>
        <v>81726</v>
      </c>
      <c r="AS521" s="36">
        <f t="shared" si="403"/>
        <v>59519.07</v>
      </c>
      <c r="AT521" s="36">
        <f t="shared" si="404"/>
        <v>83710</v>
      </c>
      <c r="AU521" s="36">
        <f t="shared" si="405"/>
        <v>61006.080000000002</v>
      </c>
      <c r="AV521" s="36">
        <f t="shared" si="406"/>
        <v>85694</v>
      </c>
      <c r="AW521" s="36">
        <f t="shared" si="407"/>
        <v>62502.65</v>
      </c>
      <c r="AX521" s="36">
        <f t="shared" si="408"/>
        <v>87678</v>
      </c>
      <c r="AY521" s="36">
        <f t="shared" si="409"/>
        <v>64008.85</v>
      </c>
      <c r="AZ521" s="36">
        <f t="shared" si="410"/>
        <v>89662</v>
      </c>
      <c r="BA521" s="36">
        <f t="shared" si="411"/>
        <v>65524.74</v>
      </c>
    </row>
    <row r="522" spans="1:53" x14ac:dyDescent="0.2">
      <c r="A522" s="25">
        <v>44986</v>
      </c>
      <c r="B522" s="36">
        <v>41220</v>
      </c>
      <c r="C522" s="36">
        <v>29867.19</v>
      </c>
      <c r="D522" s="36">
        <v>30382.44</v>
      </c>
      <c r="E522" s="36">
        <f t="shared" si="383"/>
        <v>42890</v>
      </c>
      <c r="F522" s="36">
        <f t="shared" si="384"/>
        <v>31681.98</v>
      </c>
      <c r="G522" s="36">
        <f t="shared" si="385"/>
        <v>44874</v>
      </c>
      <c r="H522" s="36">
        <f t="shared" si="386"/>
        <v>32989.879999999997</v>
      </c>
      <c r="I522" s="36">
        <f t="shared" si="363"/>
        <v>46858</v>
      </c>
      <c r="J522" s="36">
        <f t="shared" si="364"/>
        <v>34306.199999999997</v>
      </c>
      <c r="K522" s="36">
        <f t="shared" si="365"/>
        <v>48842</v>
      </c>
      <c r="L522" s="36">
        <f t="shared" si="366"/>
        <v>35630.99</v>
      </c>
      <c r="M522" s="36">
        <f t="shared" si="367"/>
        <v>50826</v>
      </c>
      <c r="N522" s="36">
        <f t="shared" si="368"/>
        <v>36964.300000000003</v>
      </c>
      <c r="O522" s="36">
        <f t="shared" si="369"/>
        <v>52810</v>
      </c>
      <c r="P522" s="36">
        <f t="shared" si="370"/>
        <v>38306.19</v>
      </c>
      <c r="Q522" s="36">
        <f t="shared" si="371"/>
        <v>54794</v>
      </c>
      <c r="R522" s="36">
        <f t="shared" si="372"/>
        <v>39656.71</v>
      </c>
      <c r="S522" s="36">
        <f t="shared" si="373"/>
        <v>56778</v>
      </c>
      <c r="T522" s="36">
        <f t="shared" si="374"/>
        <v>41015.919999999998</v>
      </c>
      <c r="U522" s="36">
        <f t="shared" si="375"/>
        <v>58762</v>
      </c>
      <c r="V522" s="36">
        <f t="shared" si="376"/>
        <v>42383.88</v>
      </c>
      <c r="W522" s="36">
        <f t="shared" si="377"/>
        <v>60746</v>
      </c>
      <c r="X522" s="36">
        <f t="shared" si="378"/>
        <v>43760.639999999999</v>
      </c>
      <c r="Y522" s="36">
        <f t="shared" si="379"/>
        <v>62730</v>
      </c>
      <c r="Z522" s="36">
        <f t="shared" si="380"/>
        <v>45146.26</v>
      </c>
      <c r="AA522" s="36">
        <f t="shared" si="381"/>
        <v>64714</v>
      </c>
      <c r="AB522" s="36">
        <f t="shared" si="382"/>
        <v>46540.79</v>
      </c>
      <c r="AC522" s="41">
        <f t="shared" si="387"/>
        <v>46864.36</v>
      </c>
      <c r="AD522" s="36">
        <f t="shared" si="388"/>
        <v>66698</v>
      </c>
      <c r="AE522" s="36">
        <f t="shared" si="389"/>
        <v>48269.94</v>
      </c>
      <c r="AF522" s="36">
        <f t="shared" si="390"/>
        <v>68682</v>
      </c>
      <c r="AG522" s="36">
        <f t="shared" si="391"/>
        <v>49684.57</v>
      </c>
      <c r="AH522" s="36">
        <f t="shared" si="392"/>
        <v>70666</v>
      </c>
      <c r="AI522" s="36">
        <f t="shared" si="393"/>
        <v>51108.3</v>
      </c>
      <c r="AJ522" s="36">
        <f t="shared" si="394"/>
        <v>72650</v>
      </c>
      <c r="AK522" s="36">
        <f t="shared" si="395"/>
        <v>52541.19</v>
      </c>
      <c r="AL522" s="36">
        <f t="shared" si="396"/>
        <v>74634</v>
      </c>
      <c r="AM522" s="36">
        <f t="shared" si="397"/>
        <v>53983.3</v>
      </c>
      <c r="AN522" s="36">
        <f t="shared" si="398"/>
        <v>76618</v>
      </c>
      <c r="AO522" s="36">
        <f t="shared" si="399"/>
        <v>55434.69</v>
      </c>
      <c r="AP522" s="36">
        <f t="shared" si="400"/>
        <v>78602</v>
      </c>
      <c r="AQ522" s="36">
        <f t="shared" si="401"/>
        <v>56895.42</v>
      </c>
      <c r="AR522" s="36">
        <f t="shared" si="402"/>
        <v>80586</v>
      </c>
      <c r="AS522" s="36">
        <f t="shared" si="403"/>
        <v>58365.54</v>
      </c>
      <c r="AT522" s="36">
        <f t="shared" si="404"/>
        <v>82570</v>
      </c>
      <c r="AU522" s="36">
        <f t="shared" si="405"/>
        <v>59845.120000000003</v>
      </c>
      <c r="AV522" s="36">
        <f t="shared" si="406"/>
        <v>84554</v>
      </c>
      <c r="AW522" s="36">
        <f t="shared" si="407"/>
        <v>61334.22</v>
      </c>
      <c r="AX522" s="36">
        <f t="shared" si="408"/>
        <v>86538</v>
      </c>
      <c r="AY522" s="36">
        <f t="shared" si="409"/>
        <v>62832.9</v>
      </c>
      <c r="AZ522" s="36">
        <f t="shared" si="410"/>
        <v>88522</v>
      </c>
      <c r="BA522" s="36">
        <f t="shared" si="411"/>
        <v>64341.23</v>
      </c>
    </row>
    <row r="523" spans="1:53" x14ac:dyDescent="0.2">
      <c r="A523" s="25">
        <v>45017</v>
      </c>
      <c r="B523" s="36">
        <v>40080</v>
      </c>
      <c r="C523" s="36">
        <v>28878.34</v>
      </c>
      <c r="D523" s="36">
        <v>29379.34</v>
      </c>
      <c r="E523" s="36">
        <f t="shared" si="383"/>
        <v>41750</v>
      </c>
      <c r="F523" s="36">
        <f t="shared" si="384"/>
        <v>30672.43</v>
      </c>
      <c r="G523" s="36">
        <f t="shared" si="385"/>
        <v>43734</v>
      </c>
      <c r="H523" s="36">
        <f t="shared" si="386"/>
        <v>31973.84</v>
      </c>
      <c r="I523" s="36">
        <f t="shared" si="363"/>
        <v>45718</v>
      </c>
      <c r="J523" s="36">
        <f t="shared" si="364"/>
        <v>33283.620000000003</v>
      </c>
      <c r="K523" s="36">
        <f t="shared" si="365"/>
        <v>47702</v>
      </c>
      <c r="L523" s="36">
        <f t="shared" si="366"/>
        <v>34601.83</v>
      </c>
      <c r="M523" s="36">
        <f t="shared" si="367"/>
        <v>49686</v>
      </c>
      <c r="N523" s="36">
        <f t="shared" si="368"/>
        <v>35928.519999999997</v>
      </c>
      <c r="O523" s="36">
        <f t="shared" si="369"/>
        <v>51670</v>
      </c>
      <c r="P523" s="36">
        <f t="shared" si="370"/>
        <v>37263.74</v>
      </c>
      <c r="Q523" s="36">
        <f t="shared" si="371"/>
        <v>53654</v>
      </c>
      <c r="R523" s="36">
        <f t="shared" si="372"/>
        <v>38607.550000000003</v>
      </c>
      <c r="S523" s="36">
        <f t="shared" si="373"/>
        <v>55638</v>
      </c>
      <c r="T523" s="36">
        <f t="shared" si="374"/>
        <v>39960.01</v>
      </c>
      <c r="U523" s="36">
        <f t="shared" si="375"/>
        <v>57622</v>
      </c>
      <c r="V523" s="36">
        <f t="shared" si="376"/>
        <v>41321.17</v>
      </c>
      <c r="W523" s="36">
        <f t="shared" si="377"/>
        <v>59606</v>
      </c>
      <c r="X523" s="36">
        <f t="shared" si="378"/>
        <v>42691.09</v>
      </c>
      <c r="Y523" s="36">
        <f t="shared" si="379"/>
        <v>61590</v>
      </c>
      <c r="Z523" s="36">
        <f t="shared" si="380"/>
        <v>44069.82</v>
      </c>
      <c r="AA523" s="36">
        <f t="shared" si="381"/>
        <v>63574</v>
      </c>
      <c r="AB523" s="36">
        <f t="shared" si="382"/>
        <v>45457.42</v>
      </c>
      <c r="AC523" s="41">
        <f t="shared" si="387"/>
        <v>45775.29</v>
      </c>
      <c r="AD523" s="36">
        <f t="shared" si="388"/>
        <v>65558</v>
      </c>
      <c r="AE523" s="36">
        <f t="shared" si="389"/>
        <v>47173.87</v>
      </c>
      <c r="AF523" s="36">
        <f t="shared" si="390"/>
        <v>67542</v>
      </c>
      <c r="AG523" s="36">
        <f t="shared" si="391"/>
        <v>48581.45</v>
      </c>
      <c r="AH523" s="36">
        <f t="shared" si="392"/>
        <v>69526</v>
      </c>
      <c r="AI523" s="36">
        <f t="shared" si="393"/>
        <v>49998.080000000002</v>
      </c>
      <c r="AJ523" s="36">
        <f t="shared" si="394"/>
        <v>71510</v>
      </c>
      <c r="AK523" s="36">
        <f t="shared" si="395"/>
        <v>51423.83</v>
      </c>
      <c r="AL523" s="36">
        <f t="shared" si="396"/>
        <v>73494</v>
      </c>
      <c r="AM523" s="36">
        <f t="shared" si="397"/>
        <v>52858.75</v>
      </c>
      <c r="AN523" s="36">
        <f t="shared" si="398"/>
        <v>75478</v>
      </c>
      <c r="AO523" s="36">
        <f t="shared" si="399"/>
        <v>54302.9</v>
      </c>
      <c r="AP523" s="36">
        <f t="shared" si="400"/>
        <v>77462</v>
      </c>
      <c r="AQ523" s="36">
        <f t="shared" si="401"/>
        <v>55756.34</v>
      </c>
      <c r="AR523" s="36">
        <f t="shared" si="402"/>
        <v>79446</v>
      </c>
      <c r="AS523" s="36">
        <f t="shared" si="403"/>
        <v>57219.14</v>
      </c>
      <c r="AT523" s="36">
        <f t="shared" si="404"/>
        <v>81430</v>
      </c>
      <c r="AU523" s="36">
        <f t="shared" si="405"/>
        <v>58691.35</v>
      </c>
      <c r="AV523" s="36">
        <f t="shared" si="406"/>
        <v>83414</v>
      </c>
      <c r="AW523" s="36">
        <f t="shared" si="407"/>
        <v>60173.03</v>
      </c>
      <c r="AX523" s="36">
        <f t="shared" si="408"/>
        <v>85398</v>
      </c>
      <c r="AY523" s="36">
        <f t="shared" si="409"/>
        <v>61664.24</v>
      </c>
      <c r="AZ523" s="36">
        <f t="shared" si="410"/>
        <v>87382</v>
      </c>
      <c r="BA523" s="36">
        <f t="shared" si="411"/>
        <v>63165.05</v>
      </c>
    </row>
    <row r="524" spans="1:53" x14ac:dyDescent="0.2">
      <c r="A524" s="25">
        <v>45047</v>
      </c>
      <c r="B524" s="36">
        <v>38410</v>
      </c>
      <c r="C524" s="36">
        <v>27571.74</v>
      </c>
      <c r="D524" s="36">
        <v>28051.87</v>
      </c>
      <c r="E524" s="36">
        <f t="shared" si="383"/>
        <v>40080</v>
      </c>
      <c r="F524" s="36">
        <f t="shared" si="384"/>
        <v>29336.41</v>
      </c>
      <c r="G524" s="36">
        <f t="shared" si="385"/>
        <v>42064</v>
      </c>
      <c r="H524" s="36">
        <f t="shared" si="386"/>
        <v>30629.22</v>
      </c>
      <c r="I524" s="36">
        <f t="shared" si="363"/>
        <v>44048</v>
      </c>
      <c r="J524" s="36">
        <f t="shared" si="364"/>
        <v>31930.35</v>
      </c>
      <c r="K524" s="36">
        <f t="shared" si="365"/>
        <v>46032</v>
      </c>
      <c r="L524" s="36">
        <f t="shared" si="366"/>
        <v>33239.85</v>
      </c>
      <c r="M524" s="36">
        <f t="shared" si="367"/>
        <v>48016</v>
      </c>
      <c r="N524" s="36">
        <f t="shared" si="368"/>
        <v>34557.769999999997</v>
      </c>
      <c r="O524" s="36">
        <f t="shared" si="369"/>
        <v>50000</v>
      </c>
      <c r="P524" s="36">
        <f t="shared" si="370"/>
        <v>35884.17</v>
      </c>
      <c r="Q524" s="36">
        <f t="shared" si="371"/>
        <v>51984</v>
      </c>
      <c r="R524" s="36">
        <f t="shared" si="372"/>
        <v>37219.11</v>
      </c>
      <c r="S524" s="36">
        <f t="shared" si="373"/>
        <v>53968</v>
      </c>
      <c r="T524" s="36">
        <f t="shared" si="374"/>
        <v>38562.639999999999</v>
      </c>
      <c r="U524" s="36">
        <f t="shared" si="375"/>
        <v>55952</v>
      </c>
      <c r="V524" s="36">
        <f t="shared" si="376"/>
        <v>39914.81</v>
      </c>
      <c r="W524" s="36">
        <f t="shared" si="377"/>
        <v>57936</v>
      </c>
      <c r="X524" s="36">
        <f t="shared" si="378"/>
        <v>41275.68</v>
      </c>
      <c r="Y524" s="36">
        <f t="shared" si="379"/>
        <v>59920</v>
      </c>
      <c r="Z524" s="36">
        <f t="shared" si="380"/>
        <v>42645.31</v>
      </c>
      <c r="AA524" s="36">
        <f t="shared" si="381"/>
        <v>61904</v>
      </c>
      <c r="AB524" s="36">
        <f t="shared" si="382"/>
        <v>44023.75</v>
      </c>
      <c r="AC524" s="41">
        <f t="shared" si="387"/>
        <v>44333.27</v>
      </c>
      <c r="AD524" s="36">
        <f t="shared" si="388"/>
        <v>63888</v>
      </c>
      <c r="AE524" s="36">
        <f t="shared" si="389"/>
        <v>45722.57</v>
      </c>
      <c r="AF524" s="36">
        <f t="shared" si="390"/>
        <v>65872</v>
      </c>
      <c r="AG524" s="36">
        <f t="shared" si="391"/>
        <v>47120.81</v>
      </c>
      <c r="AH524" s="36">
        <f t="shared" si="392"/>
        <v>67856</v>
      </c>
      <c r="AI524" s="36">
        <f t="shared" si="393"/>
        <v>48528.04</v>
      </c>
      <c r="AJ524" s="36">
        <f t="shared" si="394"/>
        <v>69840</v>
      </c>
      <c r="AK524" s="36">
        <f t="shared" si="395"/>
        <v>49944.33</v>
      </c>
      <c r="AL524" s="36">
        <f t="shared" si="396"/>
        <v>71824</v>
      </c>
      <c r="AM524" s="36">
        <f t="shared" si="397"/>
        <v>51369.73</v>
      </c>
      <c r="AN524" s="36">
        <f t="shared" si="398"/>
        <v>73808</v>
      </c>
      <c r="AO524" s="36">
        <f t="shared" si="399"/>
        <v>52804.3</v>
      </c>
      <c r="AP524" s="36">
        <f t="shared" si="400"/>
        <v>75792</v>
      </c>
      <c r="AQ524" s="36">
        <f t="shared" si="401"/>
        <v>54248.1</v>
      </c>
      <c r="AR524" s="36">
        <f t="shared" si="402"/>
        <v>77776</v>
      </c>
      <c r="AS524" s="36">
        <f t="shared" si="403"/>
        <v>55701.19</v>
      </c>
      <c r="AT524" s="36">
        <f t="shared" si="404"/>
        <v>79760</v>
      </c>
      <c r="AU524" s="36">
        <f t="shared" si="405"/>
        <v>57163.63</v>
      </c>
      <c r="AV524" s="36">
        <f t="shared" si="406"/>
        <v>81744</v>
      </c>
      <c r="AW524" s="36">
        <f t="shared" si="407"/>
        <v>58635.48</v>
      </c>
      <c r="AX524" s="36">
        <f t="shared" si="408"/>
        <v>83728</v>
      </c>
      <c r="AY524" s="36">
        <f t="shared" si="409"/>
        <v>60116.800000000003</v>
      </c>
      <c r="AZ524" s="36">
        <f t="shared" si="410"/>
        <v>85712</v>
      </c>
      <c r="BA524" s="36">
        <f t="shared" si="411"/>
        <v>61607.65</v>
      </c>
    </row>
    <row r="525" spans="1:53" x14ac:dyDescent="0.2">
      <c r="A525" s="25">
        <v>45078</v>
      </c>
      <c r="B525" s="36">
        <v>36740</v>
      </c>
      <c r="C525" s="36">
        <v>26273.33</v>
      </c>
      <c r="D525" s="36">
        <v>26732.58</v>
      </c>
      <c r="E525" s="36">
        <f t="shared" si="383"/>
        <v>38410</v>
      </c>
      <c r="F525" s="36">
        <f t="shared" si="384"/>
        <v>28008.639999999999</v>
      </c>
      <c r="G525" s="36">
        <f t="shared" si="385"/>
        <v>40394</v>
      </c>
      <c r="H525" s="36">
        <f t="shared" si="386"/>
        <v>29292.91</v>
      </c>
      <c r="I525" s="36">
        <f t="shared" si="363"/>
        <v>42378</v>
      </c>
      <c r="J525" s="36">
        <f t="shared" si="364"/>
        <v>30585.439999999999</v>
      </c>
      <c r="K525" s="36">
        <f t="shared" si="365"/>
        <v>44362</v>
      </c>
      <c r="L525" s="36">
        <f t="shared" si="366"/>
        <v>31886.29</v>
      </c>
      <c r="M525" s="36">
        <f t="shared" si="367"/>
        <v>46346</v>
      </c>
      <c r="N525" s="36">
        <f t="shared" si="368"/>
        <v>33195.51</v>
      </c>
      <c r="O525" s="36">
        <f t="shared" si="369"/>
        <v>48330</v>
      </c>
      <c r="P525" s="36">
        <f t="shared" si="370"/>
        <v>34513.15</v>
      </c>
      <c r="Q525" s="36">
        <f t="shared" si="371"/>
        <v>50314</v>
      </c>
      <c r="R525" s="36">
        <f t="shared" si="372"/>
        <v>35839.269999999997</v>
      </c>
      <c r="S525" s="36">
        <f t="shared" si="373"/>
        <v>52298</v>
      </c>
      <c r="T525" s="36">
        <f t="shared" si="374"/>
        <v>37173.919999999998</v>
      </c>
      <c r="U525" s="36">
        <f t="shared" si="375"/>
        <v>54282</v>
      </c>
      <c r="V525" s="36">
        <f t="shared" si="376"/>
        <v>38517.160000000003</v>
      </c>
      <c r="W525" s="36">
        <f t="shared" si="377"/>
        <v>56266</v>
      </c>
      <c r="X525" s="36">
        <f t="shared" si="378"/>
        <v>39869.040000000001</v>
      </c>
      <c r="Y525" s="36">
        <f t="shared" si="379"/>
        <v>58250</v>
      </c>
      <c r="Z525" s="36">
        <f t="shared" si="380"/>
        <v>41229.620000000003</v>
      </c>
      <c r="AA525" s="36">
        <f t="shared" si="381"/>
        <v>60234</v>
      </c>
      <c r="AB525" s="36">
        <f t="shared" si="382"/>
        <v>42598.95</v>
      </c>
      <c r="AC525" s="41">
        <f t="shared" si="387"/>
        <v>42900.12</v>
      </c>
      <c r="AD525" s="36">
        <f t="shared" si="388"/>
        <v>62218</v>
      </c>
      <c r="AE525" s="36">
        <f t="shared" si="389"/>
        <v>44280.2</v>
      </c>
      <c r="AF525" s="36">
        <f t="shared" si="390"/>
        <v>64202</v>
      </c>
      <c r="AG525" s="36">
        <f t="shared" si="391"/>
        <v>45669.16</v>
      </c>
      <c r="AH525" s="36">
        <f t="shared" si="392"/>
        <v>66186</v>
      </c>
      <c r="AI525" s="36">
        <f t="shared" si="393"/>
        <v>47067.05</v>
      </c>
      <c r="AJ525" s="36">
        <f t="shared" si="394"/>
        <v>68170</v>
      </c>
      <c r="AK525" s="36">
        <f t="shared" si="395"/>
        <v>48473.94</v>
      </c>
      <c r="AL525" s="36">
        <f t="shared" si="396"/>
        <v>70154</v>
      </c>
      <c r="AM525" s="36">
        <f t="shared" si="397"/>
        <v>49889.88</v>
      </c>
      <c r="AN525" s="36">
        <f t="shared" si="398"/>
        <v>72138</v>
      </c>
      <c r="AO525" s="36">
        <f t="shared" si="399"/>
        <v>51314.93</v>
      </c>
      <c r="AP525" s="36">
        <f t="shared" si="400"/>
        <v>74122</v>
      </c>
      <c r="AQ525" s="36">
        <f t="shared" si="401"/>
        <v>52749.15</v>
      </c>
      <c r="AR525" s="36">
        <f t="shared" si="402"/>
        <v>76106</v>
      </c>
      <c r="AS525" s="36">
        <f t="shared" si="403"/>
        <v>54192.6</v>
      </c>
      <c r="AT525" s="36">
        <f t="shared" si="404"/>
        <v>78090</v>
      </c>
      <c r="AU525" s="36">
        <f t="shared" si="405"/>
        <v>55645.33</v>
      </c>
      <c r="AV525" s="36">
        <f t="shared" si="406"/>
        <v>80074</v>
      </c>
      <c r="AW525" s="36">
        <f t="shared" si="407"/>
        <v>57107.41</v>
      </c>
      <c r="AX525" s="36">
        <f t="shared" si="408"/>
        <v>82058</v>
      </c>
      <c r="AY525" s="36">
        <f t="shared" si="409"/>
        <v>58578.9</v>
      </c>
      <c r="AZ525" s="36">
        <f t="shared" si="410"/>
        <v>84042</v>
      </c>
      <c r="BA525" s="36">
        <f t="shared" si="411"/>
        <v>60059.86</v>
      </c>
    </row>
    <row r="526" spans="1:53" x14ac:dyDescent="0.2">
      <c r="A526" s="25">
        <v>45108</v>
      </c>
      <c r="B526" s="36">
        <v>35070</v>
      </c>
      <c r="C526" s="36">
        <v>24983.03</v>
      </c>
      <c r="D526" s="36">
        <v>25421.41</v>
      </c>
      <c r="E526" s="36">
        <f t="shared" si="383"/>
        <v>36740</v>
      </c>
      <c r="F526" s="36">
        <f t="shared" si="384"/>
        <v>26689.03</v>
      </c>
      <c r="G526" s="36">
        <f t="shared" si="385"/>
        <v>38724</v>
      </c>
      <c r="H526" s="36">
        <f t="shared" si="386"/>
        <v>27964.81</v>
      </c>
      <c r="I526" s="36">
        <f t="shared" si="363"/>
        <v>40708</v>
      </c>
      <c r="J526" s="36">
        <f t="shared" si="364"/>
        <v>29248.79</v>
      </c>
      <c r="K526" s="36">
        <f t="shared" si="365"/>
        <v>42692</v>
      </c>
      <c r="L526" s="36">
        <f t="shared" si="366"/>
        <v>30541.040000000001</v>
      </c>
      <c r="M526" s="36">
        <f t="shared" si="367"/>
        <v>44676</v>
      </c>
      <c r="N526" s="36">
        <f t="shared" si="368"/>
        <v>31841.599999999999</v>
      </c>
      <c r="O526" s="36">
        <f t="shared" si="369"/>
        <v>46660</v>
      </c>
      <c r="P526" s="36">
        <f t="shared" si="370"/>
        <v>33150.53</v>
      </c>
      <c r="Q526" s="36">
        <f t="shared" si="371"/>
        <v>48644</v>
      </c>
      <c r="R526" s="36">
        <f t="shared" si="372"/>
        <v>34467.879999999997</v>
      </c>
      <c r="S526" s="36">
        <f t="shared" si="373"/>
        <v>50628</v>
      </c>
      <c r="T526" s="36">
        <f t="shared" si="374"/>
        <v>35793.71</v>
      </c>
      <c r="U526" s="36">
        <f t="shared" si="375"/>
        <v>52612</v>
      </c>
      <c r="V526" s="36">
        <f t="shared" si="376"/>
        <v>37128.07</v>
      </c>
      <c r="W526" s="36">
        <f t="shared" si="377"/>
        <v>54596</v>
      </c>
      <c r="X526" s="36">
        <f t="shared" si="378"/>
        <v>38471.01</v>
      </c>
      <c r="Y526" s="36">
        <f t="shared" si="379"/>
        <v>56580</v>
      </c>
      <c r="Z526" s="36">
        <f t="shared" si="380"/>
        <v>39822.589999999997</v>
      </c>
      <c r="AA526" s="36">
        <f t="shared" si="381"/>
        <v>58564</v>
      </c>
      <c r="AB526" s="36">
        <f t="shared" si="382"/>
        <v>41182.870000000003</v>
      </c>
      <c r="AC526" s="41">
        <f t="shared" si="387"/>
        <v>41475.69</v>
      </c>
      <c r="AD526" s="36">
        <f t="shared" si="388"/>
        <v>60548</v>
      </c>
      <c r="AE526" s="36">
        <f t="shared" si="389"/>
        <v>42846.6</v>
      </c>
      <c r="AF526" s="36">
        <f t="shared" si="390"/>
        <v>62532</v>
      </c>
      <c r="AG526" s="36">
        <f t="shared" si="391"/>
        <v>44226.33</v>
      </c>
      <c r="AH526" s="36">
        <f t="shared" si="392"/>
        <v>64516</v>
      </c>
      <c r="AI526" s="36">
        <f t="shared" si="393"/>
        <v>45614.94</v>
      </c>
      <c r="AJ526" s="36">
        <f t="shared" si="394"/>
        <v>66500</v>
      </c>
      <c r="AK526" s="36">
        <f t="shared" si="395"/>
        <v>47012.49</v>
      </c>
      <c r="AL526" s="36">
        <f t="shared" si="396"/>
        <v>68484</v>
      </c>
      <c r="AM526" s="36">
        <f t="shared" si="397"/>
        <v>48419.03</v>
      </c>
      <c r="AN526" s="36">
        <f t="shared" si="398"/>
        <v>70468</v>
      </c>
      <c r="AO526" s="36">
        <f t="shared" si="399"/>
        <v>49834.62</v>
      </c>
      <c r="AP526" s="36">
        <f t="shared" si="400"/>
        <v>72452</v>
      </c>
      <c r="AQ526" s="36">
        <f t="shared" si="401"/>
        <v>51259.32</v>
      </c>
      <c r="AR526" s="36">
        <f t="shared" si="402"/>
        <v>74436</v>
      </c>
      <c r="AS526" s="36">
        <f t="shared" si="403"/>
        <v>52693.18</v>
      </c>
      <c r="AT526" s="36">
        <f t="shared" si="404"/>
        <v>76420</v>
      </c>
      <c r="AU526" s="36">
        <f t="shared" si="405"/>
        <v>54136.27</v>
      </c>
      <c r="AV526" s="36">
        <f t="shared" si="406"/>
        <v>78404</v>
      </c>
      <c r="AW526" s="36">
        <f t="shared" si="407"/>
        <v>55588.639999999999</v>
      </c>
      <c r="AX526" s="36">
        <f t="shared" si="408"/>
        <v>80388</v>
      </c>
      <c r="AY526" s="36">
        <f t="shared" si="409"/>
        <v>57050.36</v>
      </c>
      <c r="AZ526" s="36">
        <f t="shared" si="410"/>
        <v>82372</v>
      </c>
      <c r="BA526" s="36">
        <f t="shared" si="411"/>
        <v>58521.48</v>
      </c>
    </row>
    <row r="527" spans="1:53" x14ac:dyDescent="0.2">
      <c r="A527" s="25">
        <v>45139</v>
      </c>
      <c r="B527" s="36">
        <v>33400</v>
      </c>
      <c r="C527" s="36">
        <v>23700.84</v>
      </c>
      <c r="D527" s="36">
        <v>24118.34</v>
      </c>
      <c r="E527" s="36">
        <f t="shared" si="383"/>
        <v>35070</v>
      </c>
      <c r="F527" s="36">
        <f t="shared" si="384"/>
        <v>25377.58</v>
      </c>
      <c r="G527" s="36">
        <f t="shared" si="385"/>
        <v>37054</v>
      </c>
      <c r="H527" s="36">
        <f t="shared" si="386"/>
        <v>26644.92</v>
      </c>
      <c r="I527" s="36">
        <f t="shared" si="363"/>
        <v>39038</v>
      </c>
      <c r="J527" s="36">
        <f t="shared" si="364"/>
        <v>27920.41</v>
      </c>
      <c r="K527" s="36">
        <f t="shared" si="365"/>
        <v>41022</v>
      </c>
      <c r="L527" s="36">
        <f t="shared" si="366"/>
        <v>29204.11</v>
      </c>
      <c r="M527" s="36">
        <f t="shared" si="367"/>
        <v>43006</v>
      </c>
      <c r="N527" s="36">
        <f t="shared" si="368"/>
        <v>30496.07</v>
      </c>
      <c r="O527" s="36">
        <f t="shared" si="369"/>
        <v>44990</v>
      </c>
      <c r="P527" s="36">
        <f t="shared" si="370"/>
        <v>31796.34</v>
      </c>
      <c r="Q527" s="36">
        <f t="shared" si="371"/>
        <v>46974</v>
      </c>
      <c r="R527" s="36">
        <f t="shared" si="372"/>
        <v>33104.980000000003</v>
      </c>
      <c r="S527" s="36">
        <f t="shared" si="373"/>
        <v>48958</v>
      </c>
      <c r="T527" s="36">
        <f t="shared" si="374"/>
        <v>34422.04</v>
      </c>
      <c r="U527" s="36">
        <f t="shared" si="375"/>
        <v>50942</v>
      </c>
      <c r="V527" s="36">
        <f t="shared" si="376"/>
        <v>35747.57</v>
      </c>
      <c r="W527" s="36">
        <f t="shared" si="377"/>
        <v>52926</v>
      </c>
      <c r="X527" s="36">
        <f t="shared" si="378"/>
        <v>37081.629999999997</v>
      </c>
      <c r="Y527" s="36">
        <f t="shared" si="379"/>
        <v>54910</v>
      </c>
      <c r="Z527" s="36">
        <f t="shared" si="380"/>
        <v>38424.269999999997</v>
      </c>
      <c r="AA527" s="36">
        <f t="shared" si="381"/>
        <v>56894</v>
      </c>
      <c r="AB527" s="36">
        <f t="shared" si="382"/>
        <v>39775.550000000003</v>
      </c>
      <c r="AC527" s="41">
        <f t="shared" si="387"/>
        <v>40060.019999999997</v>
      </c>
      <c r="AD527" s="36">
        <f t="shared" si="388"/>
        <v>58878</v>
      </c>
      <c r="AE527" s="36">
        <f t="shared" si="389"/>
        <v>41421.83</v>
      </c>
      <c r="AF527" s="36">
        <f t="shared" si="390"/>
        <v>60862</v>
      </c>
      <c r="AG527" s="36">
        <f t="shared" si="391"/>
        <v>42792.4</v>
      </c>
      <c r="AH527" s="36">
        <f t="shared" si="392"/>
        <v>62846</v>
      </c>
      <c r="AI527" s="36">
        <f t="shared" si="393"/>
        <v>44171.79</v>
      </c>
      <c r="AJ527" s="36">
        <f t="shared" si="394"/>
        <v>64830</v>
      </c>
      <c r="AK527" s="36">
        <f t="shared" si="395"/>
        <v>45560.05</v>
      </c>
      <c r="AL527" s="36">
        <f t="shared" si="396"/>
        <v>66814</v>
      </c>
      <c r="AM527" s="36">
        <f t="shared" si="397"/>
        <v>46957.24</v>
      </c>
      <c r="AN527" s="36">
        <f t="shared" si="398"/>
        <v>68798</v>
      </c>
      <c r="AO527" s="36">
        <f t="shared" si="399"/>
        <v>48363.42</v>
      </c>
      <c r="AP527" s="36">
        <f t="shared" si="400"/>
        <v>70782</v>
      </c>
      <c r="AQ527" s="36">
        <f t="shared" si="401"/>
        <v>49778.65</v>
      </c>
      <c r="AR527" s="36">
        <f t="shared" si="402"/>
        <v>72766</v>
      </c>
      <c r="AS527" s="36">
        <f t="shared" si="403"/>
        <v>51202.99</v>
      </c>
      <c r="AT527" s="36">
        <f t="shared" si="404"/>
        <v>74750</v>
      </c>
      <c r="AU527" s="36">
        <f t="shared" si="405"/>
        <v>52636.49</v>
      </c>
      <c r="AV527" s="36">
        <f t="shared" si="406"/>
        <v>76734</v>
      </c>
      <c r="AW527" s="36">
        <f t="shared" si="407"/>
        <v>54079.21</v>
      </c>
      <c r="AX527" s="36">
        <f t="shared" si="408"/>
        <v>78718</v>
      </c>
      <c r="AY527" s="36">
        <f t="shared" si="409"/>
        <v>55531.22</v>
      </c>
      <c r="AZ527" s="36">
        <f t="shared" si="410"/>
        <v>80702</v>
      </c>
      <c r="BA527" s="36">
        <f t="shared" si="411"/>
        <v>56992.57</v>
      </c>
    </row>
    <row r="528" spans="1:53" x14ac:dyDescent="0.2">
      <c r="A528" s="25">
        <v>45170</v>
      </c>
      <c r="B528" s="36">
        <v>31730</v>
      </c>
      <c r="C528" s="36">
        <v>22426.65</v>
      </c>
      <c r="D528" s="36">
        <v>22823.279999999999</v>
      </c>
      <c r="E528" s="36">
        <f t="shared" si="383"/>
        <v>33400</v>
      </c>
      <c r="F528" s="36">
        <f t="shared" si="384"/>
        <v>24074.18</v>
      </c>
      <c r="G528" s="36">
        <f t="shared" si="385"/>
        <v>35384</v>
      </c>
      <c r="H528" s="36">
        <f t="shared" si="386"/>
        <v>25333.13</v>
      </c>
      <c r="I528" s="36">
        <f t="shared" si="363"/>
        <v>37368</v>
      </c>
      <c r="J528" s="36">
        <f t="shared" si="364"/>
        <v>26600.18</v>
      </c>
      <c r="K528" s="36">
        <f t="shared" si="365"/>
        <v>39352</v>
      </c>
      <c r="L528" s="36">
        <f t="shared" si="366"/>
        <v>27875.38</v>
      </c>
      <c r="M528" s="36">
        <f t="shared" si="367"/>
        <v>41336</v>
      </c>
      <c r="N528" s="36">
        <f t="shared" si="368"/>
        <v>29158.79</v>
      </c>
      <c r="O528" s="36">
        <f t="shared" si="369"/>
        <v>43320</v>
      </c>
      <c r="P528" s="36">
        <f t="shared" si="370"/>
        <v>30450.46</v>
      </c>
      <c r="Q528" s="36">
        <f t="shared" si="371"/>
        <v>45304</v>
      </c>
      <c r="R528" s="36">
        <f t="shared" si="372"/>
        <v>31750.44</v>
      </c>
      <c r="S528" s="36">
        <f t="shared" si="373"/>
        <v>47288</v>
      </c>
      <c r="T528" s="36">
        <f t="shared" si="374"/>
        <v>33058.78</v>
      </c>
      <c r="U528" s="36">
        <f t="shared" si="375"/>
        <v>49272</v>
      </c>
      <c r="V528" s="36">
        <f t="shared" si="376"/>
        <v>34375.54</v>
      </c>
      <c r="W528" s="36">
        <f t="shared" si="377"/>
        <v>51256</v>
      </c>
      <c r="X528" s="36">
        <f t="shared" si="378"/>
        <v>35700.769999999997</v>
      </c>
      <c r="Y528" s="36">
        <f t="shared" si="379"/>
        <v>53240</v>
      </c>
      <c r="Z528" s="36">
        <f t="shared" si="380"/>
        <v>37034.53</v>
      </c>
      <c r="AA528" s="36">
        <f t="shared" si="381"/>
        <v>55224</v>
      </c>
      <c r="AB528" s="36">
        <f t="shared" si="382"/>
        <v>38376.870000000003</v>
      </c>
      <c r="AC528" s="41">
        <f t="shared" si="387"/>
        <v>38652.99</v>
      </c>
      <c r="AD528" s="36">
        <f t="shared" si="388"/>
        <v>57208</v>
      </c>
      <c r="AE528" s="36">
        <f t="shared" si="389"/>
        <v>40005.74</v>
      </c>
      <c r="AF528" s="36">
        <f t="shared" si="390"/>
        <v>59192</v>
      </c>
      <c r="AG528" s="36">
        <f t="shared" si="391"/>
        <v>41367.199999999997</v>
      </c>
      <c r="AH528" s="36">
        <f t="shared" si="392"/>
        <v>61176</v>
      </c>
      <c r="AI528" s="36">
        <f t="shared" si="393"/>
        <v>42737.42</v>
      </c>
      <c r="AJ528" s="36">
        <f t="shared" si="394"/>
        <v>63160</v>
      </c>
      <c r="AK528" s="36">
        <f t="shared" si="395"/>
        <v>44116.45</v>
      </c>
      <c r="AL528" s="36">
        <f t="shared" si="396"/>
        <v>65144</v>
      </c>
      <c r="AM528" s="36">
        <f t="shared" si="397"/>
        <v>45504.35</v>
      </c>
      <c r="AN528" s="36">
        <f t="shared" si="398"/>
        <v>67128</v>
      </c>
      <c r="AO528" s="36">
        <f t="shared" si="399"/>
        <v>46901.18</v>
      </c>
      <c r="AP528" s="36">
        <f t="shared" si="400"/>
        <v>69112</v>
      </c>
      <c r="AQ528" s="36">
        <f t="shared" si="401"/>
        <v>48307</v>
      </c>
      <c r="AR528" s="36">
        <f t="shared" si="402"/>
        <v>71096</v>
      </c>
      <c r="AS528" s="36">
        <f t="shared" si="403"/>
        <v>49721.87</v>
      </c>
      <c r="AT528" s="36">
        <f t="shared" si="404"/>
        <v>73080</v>
      </c>
      <c r="AU528" s="36">
        <f t="shared" si="405"/>
        <v>51145.84</v>
      </c>
      <c r="AV528" s="36">
        <f t="shared" si="406"/>
        <v>75064</v>
      </c>
      <c r="AW528" s="36">
        <f t="shared" si="407"/>
        <v>52578.97</v>
      </c>
      <c r="AX528" s="36">
        <f t="shared" si="408"/>
        <v>77048</v>
      </c>
      <c r="AY528" s="36">
        <f t="shared" si="409"/>
        <v>54021.32</v>
      </c>
      <c r="AZ528" s="36">
        <f t="shared" si="410"/>
        <v>79032</v>
      </c>
      <c r="BA528" s="36">
        <f t="shared" si="411"/>
        <v>55472.95</v>
      </c>
    </row>
    <row r="529" spans="1:53" x14ac:dyDescent="0.2">
      <c r="A529" s="25">
        <v>45200</v>
      </c>
      <c r="B529" s="36">
        <v>30060</v>
      </c>
      <c r="C529" s="36">
        <v>21160.45</v>
      </c>
      <c r="D529" s="36">
        <v>21536.2</v>
      </c>
      <c r="E529" s="36">
        <f t="shared" si="383"/>
        <v>31730</v>
      </c>
      <c r="F529" s="36">
        <f t="shared" si="384"/>
        <v>22778.82</v>
      </c>
      <c r="G529" s="36">
        <f t="shared" si="385"/>
        <v>33714</v>
      </c>
      <c r="H529" s="36">
        <f t="shared" si="386"/>
        <v>24029.439999999999</v>
      </c>
      <c r="I529" s="36">
        <f t="shared" si="363"/>
        <v>35698</v>
      </c>
      <c r="J529" s="36">
        <f t="shared" si="364"/>
        <v>25288.1</v>
      </c>
      <c r="K529" s="36">
        <f t="shared" si="365"/>
        <v>37682</v>
      </c>
      <c r="L529" s="36">
        <f t="shared" si="366"/>
        <v>26554.86</v>
      </c>
      <c r="M529" s="36">
        <f t="shared" si="367"/>
        <v>39666</v>
      </c>
      <c r="N529" s="36">
        <f t="shared" si="368"/>
        <v>27829.77</v>
      </c>
      <c r="O529" s="36">
        <f t="shared" si="369"/>
        <v>41650</v>
      </c>
      <c r="P529" s="36">
        <f t="shared" si="370"/>
        <v>29112.89</v>
      </c>
      <c r="Q529" s="36">
        <f t="shared" si="371"/>
        <v>43634</v>
      </c>
      <c r="R529" s="36">
        <f t="shared" si="372"/>
        <v>30404.26</v>
      </c>
      <c r="S529" s="36">
        <f t="shared" si="373"/>
        <v>45618</v>
      </c>
      <c r="T529" s="36">
        <f t="shared" si="374"/>
        <v>31703.94</v>
      </c>
      <c r="U529" s="36">
        <f t="shared" si="375"/>
        <v>47602</v>
      </c>
      <c r="V529" s="36">
        <f t="shared" si="376"/>
        <v>33011.980000000003</v>
      </c>
      <c r="W529" s="36">
        <f t="shared" si="377"/>
        <v>49586</v>
      </c>
      <c r="X529" s="36">
        <f t="shared" si="378"/>
        <v>34328.44</v>
      </c>
      <c r="Y529" s="36">
        <f t="shared" si="379"/>
        <v>51570</v>
      </c>
      <c r="Z529" s="36">
        <f t="shared" si="380"/>
        <v>35653.370000000003</v>
      </c>
      <c r="AA529" s="36">
        <f t="shared" si="381"/>
        <v>53554</v>
      </c>
      <c r="AB529" s="36">
        <f t="shared" si="382"/>
        <v>36986.82</v>
      </c>
      <c r="AC529" s="41">
        <f t="shared" si="387"/>
        <v>37254.589999999997</v>
      </c>
      <c r="AD529" s="36">
        <f t="shared" si="388"/>
        <v>55538</v>
      </c>
      <c r="AE529" s="36">
        <f t="shared" si="389"/>
        <v>38598.35</v>
      </c>
      <c r="AF529" s="36">
        <f t="shared" si="390"/>
        <v>57522</v>
      </c>
      <c r="AG529" s="36">
        <f t="shared" si="391"/>
        <v>39950.75</v>
      </c>
      <c r="AH529" s="36">
        <f t="shared" si="392"/>
        <v>59506</v>
      </c>
      <c r="AI529" s="36">
        <f t="shared" si="393"/>
        <v>41311.85</v>
      </c>
      <c r="AJ529" s="36">
        <f t="shared" si="394"/>
        <v>61490</v>
      </c>
      <c r="AK529" s="36">
        <f t="shared" si="395"/>
        <v>42681.71</v>
      </c>
      <c r="AL529" s="36">
        <f t="shared" si="396"/>
        <v>63474</v>
      </c>
      <c r="AM529" s="36">
        <f t="shared" si="397"/>
        <v>44060.38</v>
      </c>
      <c r="AN529" s="36">
        <f t="shared" si="398"/>
        <v>65458</v>
      </c>
      <c r="AO529" s="36">
        <f t="shared" si="399"/>
        <v>45447.92</v>
      </c>
      <c r="AP529" s="36">
        <f t="shared" si="400"/>
        <v>67442</v>
      </c>
      <c r="AQ529" s="36">
        <f t="shared" si="401"/>
        <v>46844.39</v>
      </c>
      <c r="AR529" s="36">
        <f t="shared" si="402"/>
        <v>69426</v>
      </c>
      <c r="AS529" s="36">
        <f t="shared" si="403"/>
        <v>48249.85</v>
      </c>
      <c r="AT529" s="36">
        <f t="shared" si="404"/>
        <v>71410</v>
      </c>
      <c r="AU529" s="36">
        <f t="shared" si="405"/>
        <v>49664.35</v>
      </c>
      <c r="AV529" s="36">
        <f t="shared" si="406"/>
        <v>73394</v>
      </c>
      <c r="AW529" s="36">
        <f t="shared" si="407"/>
        <v>51087.95</v>
      </c>
      <c r="AX529" s="36">
        <f t="shared" si="408"/>
        <v>75378</v>
      </c>
      <c r="AY529" s="36">
        <f t="shared" si="409"/>
        <v>52520.71</v>
      </c>
      <c r="AZ529" s="36">
        <f t="shared" si="410"/>
        <v>77362</v>
      </c>
      <c r="BA529" s="36">
        <f t="shared" si="411"/>
        <v>53962.69</v>
      </c>
    </row>
    <row r="530" spans="1:53" x14ac:dyDescent="0.2">
      <c r="A530" s="25">
        <v>45231</v>
      </c>
      <c r="B530" s="36">
        <v>28390</v>
      </c>
      <c r="C530" s="36">
        <v>19902.14</v>
      </c>
      <c r="D530" s="36">
        <v>20257.02</v>
      </c>
      <c r="E530" s="36">
        <f t="shared" si="383"/>
        <v>30060</v>
      </c>
      <c r="F530" s="36">
        <f t="shared" si="384"/>
        <v>21491.41</v>
      </c>
      <c r="G530" s="36">
        <f t="shared" si="385"/>
        <v>32044</v>
      </c>
      <c r="H530" s="36">
        <f t="shared" si="386"/>
        <v>22733.74</v>
      </c>
      <c r="I530" s="36">
        <f t="shared" si="363"/>
        <v>34028</v>
      </c>
      <c r="J530" s="36">
        <f t="shared" si="364"/>
        <v>23984.07</v>
      </c>
      <c r="K530" s="36">
        <f t="shared" si="365"/>
        <v>36012</v>
      </c>
      <c r="L530" s="36">
        <f t="shared" si="366"/>
        <v>25242.44</v>
      </c>
      <c r="M530" s="36">
        <f t="shared" si="367"/>
        <v>37996</v>
      </c>
      <c r="N530" s="36">
        <f t="shared" si="368"/>
        <v>26508.91</v>
      </c>
      <c r="O530" s="36">
        <f t="shared" si="369"/>
        <v>39980</v>
      </c>
      <c r="P530" s="36">
        <f t="shared" si="370"/>
        <v>27783.53</v>
      </c>
      <c r="Q530" s="36">
        <f t="shared" si="371"/>
        <v>41964</v>
      </c>
      <c r="R530" s="36">
        <f t="shared" si="372"/>
        <v>29066.35</v>
      </c>
      <c r="S530" s="36">
        <f t="shared" si="373"/>
        <v>43948</v>
      </c>
      <c r="T530" s="36">
        <f t="shared" si="374"/>
        <v>30357.42</v>
      </c>
      <c r="U530" s="36">
        <f t="shared" si="375"/>
        <v>45932</v>
      </c>
      <c r="V530" s="36">
        <f t="shared" si="376"/>
        <v>31656.799999999999</v>
      </c>
      <c r="W530" s="36">
        <f t="shared" si="377"/>
        <v>47916</v>
      </c>
      <c r="X530" s="36">
        <f t="shared" si="378"/>
        <v>32964.54</v>
      </c>
      <c r="Y530" s="36">
        <f t="shared" si="379"/>
        <v>49900</v>
      </c>
      <c r="Z530" s="36">
        <f t="shared" si="380"/>
        <v>34280.69</v>
      </c>
      <c r="AA530" s="36">
        <f t="shared" si="381"/>
        <v>51884</v>
      </c>
      <c r="AB530" s="36">
        <f t="shared" si="382"/>
        <v>35605.31</v>
      </c>
      <c r="AC530" s="41">
        <f t="shared" si="387"/>
        <v>35864.730000000003</v>
      </c>
      <c r="AD530" s="36">
        <f t="shared" si="388"/>
        <v>53868</v>
      </c>
      <c r="AE530" s="36">
        <f t="shared" si="389"/>
        <v>37199.54</v>
      </c>
      <c r="AF530" s="36">
        <f t="shared" si="390"/>
        <v>55852</v>
      </c>
      <c r="AG530" s="36">
        <f t="shared" si="391"/>
        <v>38542.94</v>
      </c>
      <c r="AH530" s="36">
        <f t="shared" si="392"/>
        <v>57836</v>
      </c>
      <c r="AI530" s="36">
        <f t="shared" si="393"/>
        <v>39894.980000000003</v>
      </c>
      <c r="AJ530" s="36">
        <f t="shared" si="394"/>
        <v>59820</v>
      </c>
      <c r="AK530" s="36">
        <f t="shared" si="395"/>
        <v>41255.72</v>
      </c>
      <c r="AL530" s="36">
        <f t="shared" si="396"/>
        <v>61804</v>
      </c>
      <c r="AM530" s="36">
        <f t="shared" si="397"/>
        <v>42625.22</v>
      </c>
      <c r="AN530" s="36">
        <f t="shared" si="398"/>
        <v>63788</v>
      </c>
      <c r="AO530" s="36">
        <f t="shared" si="399"/>
        <v>44003.53</v>
      </c>
      <c r="AP530" s="36">
        <f t="shared" si="400"/>
        <v>65772</v>
      </c>
      <c r="AQ530" s="36">
        <f t="shared" si="401"/>
        <v>45390.71</v>
      </c>
      <c r="AR530" s="36">
        <f t="shared" si="402"/>
        <v>67756</v>
      </c>
      <c r="AS530" s="36">
        <f t="shared" si="403"/>
        <v>46786.81</v>
      </c>
      <c r="AT530" s="36">
        <f t="shared" si="404"/>
        <v>69740</v>
      </c>
      <c r="AU530" s="36">
        <f t="shared" si="405"/>
        <v>48191.9</v>
      </c>
      <c r="AV530" s="36">
        <f t="shared" si="406"/>
        <v>71724</v>
      </c>
      <c r="AW530" s="36">
        <f t="shared" si="407"/>
        <v>49606.03</v>
      </c>
      <c r="AX530" s="36">
        <f t="shared" si="408"/>
        <v>73708</v>
      </c>
      <c r="AY530" s="36">
        <f t="shared" si="409"/>
        <v>51029.25</v>
      </c>
      <c r="AZ530" s="36">
        <f t="shared" si="410"/>
        <v>75692</v>
      </c>
      <c r="BA530" s="36">
        <f t="shared" si="411"/>
        <v>52461.63</v>
      </c>
    </row>
    <row r="531" spans="1:53" x14ac:dyDescent="0.2">
      <c r="A531" s="25">
        <v>45261</v>
      </c>
      <c r="B531" s="36">
        <v>26720</v>
      </c>
      <c r="C531" s="36">
        <v>18651.7</v>
      </c>
      <c r="D531" s="36">
        <v>18985.7</v>
      </c>
      <c r="E531" s="36">
        <f t="shared" si="383"/>
        <v>28390</v>
      </c>
      <c r="F531" s="36">
        <f t="shared" si="384"/>
        <v>20211.91</v>
      </c>
      <c r="G531" s="36">
        <f t="shared" si="385"/>
        <v>30374</v>
      </c>
      <c r="H531" s="36">
        <f t="shared" si="386"/>
        <v>21446.01</v>
      </c>
      <c r="I531" s="36">
        <f t="shared" si="363"/>
        <v>32358</v>
      </c>
      <c r="J531" s="36">
        <f t="shared" si="364"/>
        <v>22688.05</v>
      </c>
      <c r="K531" s="36">
        <f t="shared" si="365"/>
        <v>34342</v>
      </c>
      <c r="L531" s="36">
        <f t="shared" si="366"/>
        <v>23938.080000000002</v>
      </c>
      <c r="M531" s="36">
        <f t="shared" si="367"/>
        <v>36326</v>
      </c>
      <c r="N531" s="36">
        <f t="shared" si="368"/>
        <v>25196.16</v>
      </c>
      <c r="O531" s="36">
        <f t="shared" si="369"/>
        <v>38310</v>
      </c>
      <c r="P531" s="36">
        <f t="shared" si="370"/>
        <v>26462.33</v>
      </c>
      <c r="Q531" s="36">
        <f t="shared" si="371"/>
        <v>40294</v>
      </c>
      <c r="R531" s="36">
        <f t="shared" si="372"/>
        <v>27736.65</v>
      </c>
      <c r="S531" s="36">
        <f t="shared" si="373"/>
        <v>42278</v>
      </c>
      <c r="T531" s="36">
        <f t="shared" si="374"/>
        <v>29019.17</v>
      </c>
      <c r="U531" s="36">
        <f t="shared" si="375"/>
        <v>44262</v>
      </c>
      <c r="V531" s="36">
        <f t="shared" si="376"/>
        <v>30309.94</v>
      </c>
      <c r="W531" s="36">
        <f t="shared" si="377"/>
        <v>46246</v>
      </c>
      <c r="X531" s="36">
        <f t="shared" si="378"/>
        <v>31609.01</v>
      </c>
      <c r="Y531" s="36">
        <f t="shared" si="379"/>
        <v>48230</v>
      </c>
      <c r="Z531" s="36">
        <f t="shared" si="380"/>
        <v>32916.44</v>
      </c>
      <c r="AA531" s="36">
        <f t="shared" si="381"/>
        <v>50214</v>
      </c>
      <c r="AB531" s="36">
        <f t="shared" si="382"/>
        <v>34232.28</v>
      </c>
      <c r="AC531" s="41">
        <f t="shared" si="387"/>
        <v>34483.35</v>
      </c>
      <c r="AD531" s="36">
        <f t="shared" si="388"/>
        <v>52198</v>
      </c>
      <c r="AE531" s="36">
        <f t="shared" si="389"/>
        <v>35809.279999999999</v>
      </c>
      <c r="AF531" s="36">
        <f t="shared" si="390"/>
        <v>54182</v>
      </c>
      <c r="AG531" s="36">
        <f t="shared" si="391"/>
        <v>37143.74</v>
      </c>
      <c r="AH531" s="36">
        <f t="shared" si="392"/>
        <v>56166</v>
      </c>
      <c r="AI531" s="36">
        <f t="shared" si="393"/>
        <v>38486.78</v>
      </c>
      <c r="AJ531" s="36">
        <f t="shared" si="394"/>
        <v>58150</v>
      </c>
      <c r="AK531" s="36">
        <f t="shared" si="395"/>
        <v>39838.46</v>
      </c>
      <c r="AL531" s="36">
        <f t="shared" si="396"/>
        <v>60134</v>
      </c>
      <c r="AM531" s="36">
        <f t="shared" si="397"/>
        <v>41198.839999999997</v>
      </c>
      <c r="AN531" s="36">
        <f t="shared" si="398"/>
        <v>62118</v>
      </c>
      <c r="AO531" s="36">
        <f t="shared" si="399"/>
        <v>42567.97</v>
      </c>
      <c r="AP531" s="36">
        <f t="shared" si="400"/>
        <v>64102</v>
      </c>
      <c r="AQ531" s="36">
        <f t="shared" si="401"/>
        <v>43945.91</v>
      </c>
      <c r="AR531" s="36">
        <f t="shared" si="402"/>
        <v>66086</v>
      </c>
      <c r="AS531" s="36">
        <f t="shared" si="403"/>
        <v>45332.72</v>
      </c>
      <c r="AT531" s="36">
        <f t="shared" si="404"/>
        <v>68070</v>
      </c>
      <c r="AU531" s="36">
        <f t="shared" si="405"/>
        <v>46728.45</v>
      </c>
      <c r="AV531" s="36">
        <f t="shared" si="406"/>
        <v>70054</v>
      </c>
      <c r="AW531" s="36">
        <f t="shared" si="407"/>
        <v>48133.16</v>
      </c>
      <c r="AX531" s="36">
        <f t="shared" si="408"/>
        <v>72038</v>
      </c>
      <c r="AY531" s="36">
        <f t="shared" si="409"/>
        <v>49546.91</v>
      </c>
      <c r="AZ531" s="36">
        <f t="shared" si="410"/>
        <v>74022</v>
      </c>
      <c r="BA531" s="36">
        <f t="shared" si="411"/>
        <v>50969.75</v>
      </c>
    </row>
    <row r="532" spans="1:53" x14ac:dyDescent="0.2">
      <c r="A532" s="25">
        <v>45292</v>
      </c>
      <c r="B532" s="36">
        <v>25050</v>
      </c>
      <c r="C532" s="36">
        <v>17409.09</v>
      </c>
      <c r="D532" s="36">
        <v>17722.22</v>
      </c>
      <c r="E532" s="36">
        <f t="shared" si="383"/>
        <v>26720</v>
      </c>
      <c r="F532" s="36">
        <f t="shared" si="384"/>
        <v>18940.3</v>
      </c>
      <c r="G532" s="36">
        <f t="shared" si="385"/>
        <v>28704</v>
      </c>
      <c r="H532" s="36">
        <f t="shared" si="386"/>
        <v>20166.22</v>
      </c>
      <c r="I532" s="36">
        <f t="shared" si="363"/>
        <v>30688</v>
      </c>
      <c r="J532" s="36">
        <f t="shared" si="364"/>
        <v>21400.03</v>
      </c>
      <c r="K532" s="36">
        <f t="shared" si="365"/>
        <v>32672</v>
      </c>
      <c r="L532" s="36">
        <f t="shared" si="366"/>
        <v>22641.78</v>
      </c>
      <c r="M532" s="36">
        <f t="shared" si="367"/>
        <v>34656</v>
      </c>
      <c r="N532" s="36">
        <f t="shared" si="368"/>
        <v>23891.52</v>
      </c>
      <c r="O532" s="36">
        <f t="shared" si="369"/>
        <v>36640</v>
      </c>
      <c r="P532" s="36">
        <f t="shared" si="370"/>
        <v>25149.3</v>
      </c>
      <c r="Q532" s="36">
        <f t="shared" si="371"/>
        <v>38624</v>
      </c>
      <c r="R532" s="36">
        <f t="shared" si="372"/>
        <v>26415.17</v>
      </c>
      <c r="S532" s="36">
        <f t="shared" si="373"/>
        <v>40608</v>
      </c>
      <c r="T532" s="36">
        <f t="shared" si="374"/>
        <v>27689.18</v>
      </c>
      <c r="U532" s="36">
        <f t="shared" si="375"/>
        <v>42592</v>
      </c>
      <c r="V532" s="36">
        <f t="shared" si="376"/>
        <v>28971.39</v>
      </c>
      <c r="W532" s="36">
        <f t="shared" si="377"/>
        <v>44576</v>
      </c>
      <c r="X532" s="36">
        <f t="shared" si="378"/>
        <v>30261.85</v>
      </c>
      <c r="Y532" s="36">
        <f t="shared" si="379"/>
        <v>46560</v>
      </c>
      <c r="Z532" s="36">
        <f t="shared" si="380"/>
        <v>31560.61</v>
      </c>
      <c r="AA532" s="36">
        <f t="shared" si="381"/>
        <v>48544</v>
      </c>
      <c r="AB532" s="36">
        <f t="shared" si="382"/>
        <v>32867.730000000003</v>
      </c>
      <c r="AC532" s="41">
        <f t="shared" si="387"/>
        <v>33110.449999999997</v>
      </c>
      <c r="AD532" s="36">
        <f t="shared" si="388"/>
        <v>50528</v>
      </c>
      <c r="AE532" s="36">
        <f t="shared" si="389"/>
        <v>34427.54</v>
      </c>
      <c r="AF532" s="36">
        <f t="shared" si="390"/>
        <v>52512</v>
      </c>
      <c r="AG532" s="36">
        <f t="shared" si="391"/>
        <v>35753.11</v>
      </c>
      <c r="AH532" s="36">
        <f t="shared" si="392"/>
        <v>54496</v>
      </c>
      <c r="AI532" s="36">
        <f t="shared" si="393"/>
        <v>37087.199999999997</v>
      </c>
      <c r="AJ532" s="36">
        <f t="shared" si="394"/>
        <v>56480</v>
      </c>
      <c r="AK532" s="36">
        <f t="shared" si="395"/>
        <v>38429.879999999997</v>
      </c>
      <c r="AL532" s="36">
        <f t="shared" si="396"/>
        <v>58464</v>
      </c>
      <c r="AM532" s="36">
        <f t="shared" si="397"/>
        <v>39781.199999999997</v>
      </c>
      <c r="AN532" s="36">
        <f t="shared" si="398"/>
        <v>60448</v>
      </c>
      <c r="AO532" s="36">
        <f t="shared" si="399"/>
        <v>41141.21</v>
      </c>
      <c r="AP532" s="36">
        <f t="shared" si="400"/>
        <v>62432</v>
      </c>
      <c r="AQ532" s="36">
        <f t="shared" si="401"/>
        <v>42509.97</v>
      </c>
      <c r="AR532" s="36">
        <f t="shared" si="402"/>
        <v>64416</v>
      </c>
      <c r="AS532" s="36">
        <f t="shared" si="403"/>
        <v>43887.54</v>
      </c>
      <c r="AT532" s="36">
        <f t="shared" si="404"/>
        <v>66400</v>
      </c>
      <c r="AU532" s="36">
        <f t="shared" si="405"/>
        <v>45273.97</v>
      </c>
      <c r="AV532" s="36">
        <f t="shared" si="406"/>
        <v>68384</v>
      </c>
      <c r="AW532" s="36">
        <f t="shared" si="407"/>
        <v>46669.32</v>
      </c>
      <c r="AX532" s="36">
        <f t="shared" si="408"/>
        <v>70368</v>
      </c>
      <c r="AY532" s="36">
        <f t="shared" si="409"/>
        <v>48073.65</v>
      </c>
      <c r="AZ532" s="36">
        <f t="shared" si="410"/>
        <v>72352</v>
      </c>
      <c r="BA532" s="36">
        <f t="shared" si="411"/>
        <v>49487.02</v>
      </c>
    </row>
    <row r="533" spans="1:53" x14ac:dyDescent="0.2">
      <c r="A533" s="25">
        <v>45323</v>
      </c>
      <c r="B533" s="36">
        <v>23380</v>
      </c>
      <c r="C533" s="36">
        <v>16174.28</v>
      </c>
      <c r="D533" s="36">
        <v>16466.53</v>
      </c>
      <c r="E533" s="36">
        <f t="shared" si="383"/>
        <v>25050</v>
      </c>
      <c r="F533" s="36">
        <f t="shared" si="384"/>
        <v>17676.53</v>
      </c>
      <c r="G533" s="36">
        <f t="shared" si="385"/>
        <v>27034</v>
      </c>
      <c r="H533" s="36">
        <f t="shared" si="386"/>
        <v>18894.32</v>
      </c>
      <c r="I533" s="36">
        <f t="shared" si="363"/>
        <v>29018</v>
      </c>
      <c r="J533" s="36">
        <f t="shared" si="364"/>
        <v>20119.939999999999</v>
      </c>
      <c r="K533" s="36">
        <f t="shared" si="365"/>
        <v>31002</v>
      </c>
      <c r="L533" s="36">
        <f t="shared" si="366"/>
        <v>21353.45</v>
      </c>
      <c r="M533" s="36">
        <f t="shared" si="367"/>
        <v>32986</v>
      </c>
      <c r="N533" s="36">
        <f t="shared" si="368"/>
        <v>22594.9</v>
      </c>
      <c r="O533" s="36">
        <f t="shared" si="369"/>
        <v>34970</v>
      </c>
      <c r="P533" s="36">
        <f t="shared" si="370"/>
        <v>23844.33</v>
      </c>
      <c r="Q533" s="36">
        <f t="shared" si="371"/>
        <v>36954</v>
      </c>
      <c r="R533" s="36">
        <f t="shared" si="372"/>
        <v>25101.8</v>
      </c>
      <c r="S533" s="36">
        <f t="shared" si="373"/>
        <v>38938</v>
      </c>
      <c r="T533" s="36">
        <f t="shared" si="374"/>
        <v>26367.360000000001</v>
      </c>
      <c r="U533" s="36">
        <f t="shared" si="375"/>
        <v>40922</v>
      </c>
      <c r="V533" s="36">
        <f t="shared" si="376"/>
        <v>27641.07</v>
      </c>
      <c r="W533" s="36">
        <f t="shared" si="377"/>
        <v>42906</v>
      </c>
      <c r="X533" s="36">
        <f t="shared" si="378"/>
        <v>28922.97</v>
      </c>
      <c r="Y533" s="36">
        <f t="shared" si="379"/>
        <v>44890</v>
      </c>
      <c r="Z533" s="36">
        <f t="shared" si="380"/>
        <v>30213.119999999999</v>
      </c>
      <c r="AA533" s="36">
        <f t="shared" si="381"/>
        <v>46874</v>
      </c>
      <c r="AB533" s="36">
        <f t="shared" si="382"/>
        <v>31511.57</v>
      </c>
      <c r="AC533" s="41">
        <f t="shared" si="387"/>
        <v>31745.94</v>
      </c>
      <c r="AD533" s="36">
        <f t="shared" si="388"/>
        <v>48858</v>
      </c>
      <c r="AE533" s="36">
        <f t="shared" si="389"/>
        <v>33054.25</v>
      </c>
      <c r="AF533" s="36">
        <f t="shared" si="390"/>
        <v>50842</v>
      </c>
      <c r="AG533" s="36">
        <f t="shared" si="391"/>
        <v>34370.980000000003</v>
      </c>
      <c r="AH533" s="36">
        <f t="shared" si="392"/>
        <v>52826</v>
      </c>
      <c r="AI533" s="36">
        <f t="shared" si="393"/>
        <v>35696.18</v>
      </c>
      <c r="AJ533" s="36">
        <f t="shared" si="394"/>
        <v>54810</v>
      </c>
      <c r="AK533" s="36">
        <f t="shared" si="395"/>
        <v>37029.910000000003</v>
      </c>
      <c r="AL533" s="36">
        <f t="shared" si="396"/>
        <v>56794</v>
      </c>
      <c r="AM533" s="36">
        <f t="shared" si="397"/>
        <v>38372.22</v>
      </c>
      <c r="AN533" s="36">
        <f t="shared" si="398"/>
        <v>58778</v>
      </c>
      <c r="AO533" s="36">
        <f t="shared" si="399"/>
        <v>39723.17</v>
      </c>
      <c r="AP533" s="36">
        <f t="shared" si="400"/>
        <v>60762</v>
      </c>
      <c r="AQ533" s="36">
        <f t="shared" si="401"/>
        <v>41082.81</v>
      </c>
      <c r="AR533" s="36">
        <f t="shared" si="402"/>
        <v>62746</v>
      </c>
      <c r="AS533" s="36">
        <f t="shared" si="403"/>
        <v>42451.199999999997</v>
      </c>
      <c r="AT533" s="36">
        <f t="shared" si="404"/>
        <v>64730</v>
      </c>
      <c r="AU533" s="36">
        <f t="shared" si="405"/>
        <v>43828.39</v>
      </c>
      <c r="AV533" s="36">
        <f t="shared" si="406"/>
        <v>66714</v>
      </c>
      <c r="AW533" s="36">
        <f t="shared" si="407"/>
        <v>45214.44</v>
      </c>
      <c r="AX533" s="36">
        <f t="shared" si="408"/>
        <v>68698</v>
      </c>
      <c r="AY533" s="36">
        <f t="shared" si="409"/>
        <v>46609.41</v>
      </c>
      <c r="AZ533" s="36">
        <f t="shared" si="410"/>
        <v>70682</v>
      </c>
      <c r="BA533" s="36">
        <f t="shared" si="411"/>
        <v>48013.35</v>
      </c>
    </row>
    <row r="534" spans="1:53" x14ac:dyDescent="0.2">
      <c r="A534" s="25">
        <v>45352</v>
      </c>
      <c r="B534" s="36">
        <v>21710</v>
      </c>
      <c r="C534" s="36">
        <v>14947.17</v>
      </c>
      <c r="D534" s="36">
        <v>15218.55</v>
      </c>
      <c r="E534" s="36">
        <f t="shared" si="383"/>
        <v>23380</v>
      </c>
      <c r="F534" s="36">
        <f t="shared" si="384"/>
        <v>16420.52</v>
      </c>
      <c r="G534" s="36">
        <f t="shared" si="385"/>
        <v>25364</v>
      </c>
      <c r="H534" s="36">
        <f t="shared" si="386"/>
        <v>17630.23</v>
      </c>
      <c r="I534" s="36">
        <f t="shared" si="363"/>
        <v>27348</v>
      </c>
      <c r="J534" s="36">
        <f t="shared" si="364"/>
        <v>18847.72</v>
      </c>
      <c r="K534" s="36">
        <f t="shared" si="365"/>
        <v>29332</v>
      </c>
      <c r="L534" s="36">
        <f t="shared" si="366"/>
        <v>20073.04</v>
      </c>
      <c r="M534" s="36">
        <f t="shared" si="367"/>
        <v>31316</v>
      </c>
      <c r="N534" s="36">
        <f t="shared" si="368"/>
        <v>21306.25</v>
      </c>
      <c r="O534" s="36">
        <f t="shared" si="369"/>
        <v>33300</v>
      </c>
      <c r="P534" s="36">
        <f t="shared" si="370"/>
        <v>22547.39</v>
      </c>
      <c r="Q534" s="36">
        <f t="shared" si="371"/>
        <v>35284</v>
      </c>
      <c r="R534" s="36">
        <f t="shared" si="372"/>
        <v>23796.52</v>
      </c>
      <c r="S534" s="36">
        <f t="shared" si="373"/>
        <v>37268</v>
      </c>
      <c r="T534" s="36">
        <f t="shared" si="374"/>
        <v>25053.69</v>
      </c>
      <c r="U534" s="36">
        <f t="shared" si="375"/>
        <v>39252</v>
      </c>
      <c r="V534" s="36">
        <f t="shared" si="376"/>
        <v>26318.94</v>
      </c>
      <c r="W534" s="36">
        <f t="shared" si="377"/>
        <v>41236</v>
      </c>
      <c r="X534" s="36">
        <f t="shared" si="378"/>
        <v>27592.33</v>
      </c>
      <c r="Y534" s="36">
        <f t="shared" si="379"/>
        <v>43220</v>
      </c>
      <c r="Z534" s="36">
        <f t="shared" si="380"/>
        <v>28873.919999999998</v>
      </c>
      <c r="AA534" s="36">
        <f t="shared" si="381"/>
        <v>45204</v>
      </c>
      <c r="AB534" s="36">
        <f t="shared" si="382"/>
        <v>30163.75</v>
      </c>
      <c r="AC534" s="41">
        <f t="shared" si="387"/>
        <v>30389.77</v>
      </c>
      <c r="AD534" s="36">
        <f t="shared" si="388"/>
        <v>47188</v>
      </c>
      <c r="AE534" s="36">
        <f t="shared" si="389"/>
        <v>31689.360000000001</v>
      </c>
      <c r="AF534" s="36">
        <f t="shared" si="390"/>
        <v>49172</v>
      </c>
      <c r="AG534" s="36">
        <f t="shared" si="391"/>
        <v>32997.31</v>
      </c>
      <c r="AH534" s="36">
        <f t="shared" si="392"/>
        <v>51156</v>
      </c>
      <c r="AI534" s="36">
        <f t="shared" si="393"/>
        <v>34313.67</v>
      </c>
      <c r="AJ534" s="36">
        <f t="shared" si="394"/>
        <v>53140</v>
      </c>
      <c r="AK534" s="36">
        <f t="shared" si="395"/>
        <v>35638.5</v>
      </c>
      <c r="AL534" s="36">
        <f t="shared" si="396"/>
        <v>55124</v>
      </c>
      <c r="AM534" s="36">
        <f t="shared" si="397"/>
        <v>36971.86</v>
      </c>
      <c r="AN534" s="36">
        <f t="shared" si="398"/>
        <v>57108</v>
      </c>
      <c r="AO534" s="36">
        <f t="shared" si="399"/>
        <v>38313.800000000003</v>
      </c>
      <c r="AP534" s="36">
        <f t="shared" si="400"/>
        <v>59092</v>
      </c>
      <c r="AQ534" s="36">
        <f t="shared" si="401"/>
        <v>39664.370000000003</v>
      </c>
      <c r="AR534" s="36">
        <f t="shared" si="402"/>
        <v>61076</v>
      </c>
      <c r="AS534" s="36">
        <f t="shared" si="403"/>
        <v>41023.629999999997</v>
      </c>
      <c r="AT534" s="36">
        <f t="shared" si="404"/>
        <v>63060</v>
      </c>
      <c r="AU534" s="36">
        <f t="shared" si="405"/>
        <v>42391.64</v>
      </c>
      <c r="AV534" s="36">
        <f t="shared" si="406"/>
        <v>65044</v>
      </c>
      <c r="AW534" s="36">
        <f t="shared" si="407"/>
        <v>43768.45</v>
      </c>
      <c r="AX534" s="36">
        <f t="shared" si="408"/>
        <v>67028</v>
      </c>
      <c r="AY534" s="36">
        <f t="shared" si="409"/>
        <v>45154.12</v>
      </c>
      <c r="AZ534" s="36">
        <f t="shared" si="410"/>
        <v>69012</v>
      </c>
      <c r="BA534" s="36">
        <f t="shared" si="411"/>
        <v>46548.7</v>
      </c>
    </row>
    <row r="535" spans="1:53" x14ac:dyDescent="0.2">
      <c r="A535" s="25">
        <v>45383</v>
      </c>
      <c r="B535" s="36">
        <v>20040</v>
      </c>
      <c r="C535" s="36">
        <v>13727.74</v>
      </c>
      <c r="D535" s="36">
        <v>13978.24</v>
      </c>
      <c r="E535" s="36">
        <f t="shared" si="383"/>
        <v>21710</v>
      </c>
      <c r="F535" s="36">
        <f t="shared" si="384"/>
        <v>15172.23</v>
      </c>
      <c r="G535" s="36">
        <f t="shared" si="385"/>
        <v>23694</v>
      </c>
      <c r="H535" s="36">
        <f t="shared" si="386"/>
        <v>16373.91</v>
      </c>
      <c r="I535" s="36">
        <f t="shared" si="363"/>
        <v>25678</v>
      </c>
      <c r="J535" s="36">
        <f t="shared" si="364"/>
        <v>17583.32</v>
      </c>
      <c r="K535" s="36">
        <f t="shared" si="365"/>
        <v>27662</v>
      </c>
      <c r="L535" s="36">
        <f t="shared" si="366"/>
        <v>18800.509999999998</v>
      </c>
      <c r="M535" s="36">
        <f t="shared" si="367"/>
        <v>29646</v>
      </c>
      <c r="N535" s="36">
        <f t="shared" si="368"/>
        <v>20025.53</v>
      </c>
      <c r="O535" s="36">
        <f t="shared" si="369"/>
        <v>31630</v>
      </c>
      <c r="P535" s="36">
        <f t="shared" si="370"/>
        <v>21258.43</v>
      </c>
      <c r="Q535" s="36">
        <f t="shared" si="371"/>
        <v>33614</v>
      </c>
      <c r="R535" s="36">
        <f t="shared" si="372"/>
        <v>22499.27</v>
      </c>
      <c r="S535" s="36">
        <f t="shared" si="373"/>
        <v>35598</v>
      </c>
      <c r="T535" s="36">
        <f t="shared" si="374"/>
        <v>23748.09</v>
      </c>
      <c r="U535" s="36">
        <f t="shared" si="375"/>
        <v>37582</v>
      </c>
      <c r="V535" s="36">
        <f t="shared" si="376"/>
        <v>25004.94</v>
      </c>
      <c r="W535" s="36">
        <f t="shared" si="377"/>
        <v>39566</v>
      </c>
      <c r="X535" s="36">
        <f t="shared" si="378"/>
        <v>26269.88</v>
      </c>
      <c r="Y535" s="36">
        <f t="shared" si="379"/>
        <v>41550</v>
      </c>
      <c r="Z535" s="36">
        <f t="shared" si="380"/>
        <v>27542.959999999999</v>
      </c>
      <c r="AA535" s="36">
        <f t="shared" si="381"/>
        <v>43534</v>
      </c>
      <c r="AB535" s="36">
        <f t="shared" si="382"/>
        <v>28824.23</v>
      </c>
      <c r="AC535" s="41">
        <f t="shared" si="387"/>
        <v>29041.9</v>
      </c>
      <c r="AD535" s="36">
        <f t="shared" si="388"/>
        <v>45518</v>
      </c>
      <c r="AE535" s="36">
        <f t="shared" si="389"/>
        <v>30332.81</v>
      </c>
      <c r="AF535" s="36">
        <f t="shared" si="390"/>
        <v>47502</v>
      </c>
      <c r="AG535" s="36">
        <f t="shared" si="391"/>
        <v>31632.03</v>
      </c>
      <c r="AH535" s="36">
        <f t="shared" si="392"/>
        <v>49486</v>
      </c>
      <c r="AI535" s="36">
        <f t="shared" si="393"/>
        <v>32939.61</v>
      </c>
      <c r="AJ535" s="36">
        <f t="shared" si="394"/>
        <v>51470</v>
      </c>
      <c r="AK535" s="36">
        <f t="shared" si="395"/>
        <v>34255.599999999999</v>
      </c>
      <c r="AL535" s="36">
        <f t="shared" si="396"/>
        <v>53454</v>
      </c>
      <c r="AM535" s="36">
        <f t="shared" si="397"/>
        <v>35580.06</v>
      </c>
      <c r="AN535" s="36">
        <f t="shared" si="398"/>
        <v>55438</v>
      </c>
      <c r="AO535" s="36">
        <f t="shared" si="399"/>
        <v>36913.040000000001</v>
      </c>
      <c r="AP535" s="36">
        <f t="shared" si="400"/>
        <v>57422</v>
      </c>
      <c r="AQ535" s="36">
        <f t="shared" si="401"/>
        <v>38254.6</v>
      </c>
      <c r="AR535" s="36">
        <f t="shared" si="402"/>
        <v>59406</v>
      </c>
      <c r="AS535" s="36">
        <f t="shared" si="403"/>
        <v>39604.79</v>
      </c>
      <c r="AT535" s="36">
        <f t="shared" si="404"/>
        <v>61390</v>
      </c>
      <c r="AU535" s="36">
        <f t="shared" si="405"/>
        <v>40963.67</v>
      </c>
      <c r="AV535" s="36">
        <f t="shared" si="406"/>
        <v>63374</v>
      </c>
      <c r="AW535" s="36">
        <f t="shared" si="407"/>
        <v>42331.29</v>
      </c>
      <c r="AX535" s="36">
        <f t="shared" si="408"/>
        <v>65358</v>
      </c>
      <c r="AY535" s="36">
        <f t="shared" si="409"/>
        <v>43707.71</v>
      </c>
      <c r="AZ535" s="36">
        <f t="shared" si="410"/>
        <v>67342</v>
      </c>
      <c r="BA535" s="36">
        <f t="shared" si="411"/>
        <v>45092.98</v>
      </c>
    </row>
    <row r="536" spans="1:53" x14ac:dyDescent="0.2">
      <c r="A536" s="25">
        <v>45413</v>
      </c>
      <c r="B536" s="36">
        <v>18370</v>
      </c>
      <c r="C536" s="36">
        <v>12542.98</v>
      </c>
      <c r="D536" s="36">
        <v>12772.61</v>
      </c>
      <c r="E536" s="36">
        <f t="shared" si="383"/>
        <v>20040</v>
      </c>
      <c r="F536" s="36">
        <f t="shared" si="384"/>
        <v>13958.85</v>
      </c>
      <c r="G536" s="36">
        <f t="shared" si="385"/>
        <v>22024</v>
      </c>
      <c r="H536" s="36">
        <f t="shared" si="386"/>
        <v>15152.72</v>
      </c>
      <c r="I536" s="36">
        <f t="shared" si="363"/>
        <v>24008</v>
      </c>
      <c r="J536" s="36">
        <f t="shared" si="364"/>
        <v>16354.27</v>
      </c>
      <c r="K536" s="36">
        <f t="shared" si="365"/>
        <v>25992</v>
      </c>
      <c r="L536" s="36">
        <f t="shared" si="366"/>
        <v>17563.55</v>
      </c>
      <c r="M536" s="36">
        <f t="shared" si="367"/>
        <v>27976</v>
      </c>
      <c r="N536" s="36">
        <f t="shared" si="368"/>
        <v>18780.61</v>
      </c>
      <c r="O536" s="36">
        <f t="shared" si="369"/>
        <v>29960</v>
      </c>
      <c r="P536" s="36">
        <f t="shared" si="370"/>
        <v>20005.5</v>
      </c>
      <c r="Q536" s="36">
        <f t="shared" si="371"/>
        <v>31944</v>
      </c>
      <c r="R536" s="36">
        <f t="shared" si="372"/>
        <v>21238.27</v>
      </c>
      <c r="S536" s="36">
        <f t="shared" si="373"/>
        <v>33928</v>
      </c>
      <c r="T536" s="36">
        <f t="shared" si="374"/>
        <v>22478.98</v>
      </c>
      <c r="U536" s="36">
        <f t="shared" si="375"/>
        <v>35912</v>
      </c>
      <c r="V536" s="36">
        <f t="shared" si="376"/>
        <v>23727.67</v>
      </c>
      <c r="W536" s="36">
        <f t="shared" si="377"/>
        <v>37896</v>
      </c>
      <c r="X536" s="36">
        <f t="shared" si="378"/>
        <v>24984.39</v>
      </c>
      <c r="Y536" s="36">
        <f t="shared" si="379"/>
        <v>39880</v>
      </c>
      <c r="Z536" s="36">
        <f t="shared" si="380"/>
        <v>26249.200000000001</v>
      </c>
      <c r="AA536" s="36">
        <f t="shared" si="381"/>
        <v>41864</v>
      </c>
      <c r="AB536" s="36">
        <f t="shared" si="382"/>
        <v>27522.15</v>
      </c>
      <c r="AC536" s="41">
        <f t="shared" si="387"/>
        <v>27731.47</v>
      </c>
      <c r="AD536" s="36">
        <f t="shared" si="388"/>
        <v>43848</v>
      </c>
      <c r="AE536" s="36">
        <f t="shared" si="389"/>
        <v>29013.95</v>
      </c>
      <c r="AF536" s="36">
        <f t="shared" si="390"/>
        <v>45832</v>
      </c>
      <c r="AG536" s="36">
        <f t="shared" si="391"/>
        <v>30304.68</v>
      </c>
      <c r="AH536" s="36">
        <f t="shared" si="392"/>
        <v>47816</v>
      </c>
      <c r="AI536" s="36">
        <f t="shared" si="393"/>
        <v>31603.72</v>
      </c>
      <c r="AJ536" s="36">
        <f t="shared" si="394"/>
        <v>49800</v>
      </c>
      <c r="AK536" s="36">
        <f t="shared" si="395"/>
        <v>32911.120000000003</v>
      </c>
      <c r="AL536" s="36">
        <f t="shared" si="396"/>
        <v>51784</v>
      </c>
      <c r="AM536" s="36">
        <f t="shared" si="397"/>
        <v>34226.93</v>
      </c>
      <c r="AN536" s="36">
        <f t="shared" si="398"/>
        <v>53768</v>
      </c>
      <c r="AO536" s="36">
        <f t="shared" si="399"/>
        <v>35551.21</v>
      </c>
      <c r="AP536" s="36">
        <f t="shared" si="400"/>
        <v>55752</v>
      </c>
      <c r="AQ536" s="36">
        <f t="shared" si="401"/>
        <v>36884.01</v>
      </c>
      <c r="AR536" s="36">
        <f t="shared" si="402"/>
        <v>57736</v>
      </c>
      <c r="AS536" s="36">
        <f t="shared" si="403"/>
        <v>38225.379999999997</v>
      </c>
      <c r="AT536" s="36">
        <f t="shared" si="404"/>
        <v>59720</v>
      </c>
      <c r="AU536" s="36">
        <f t="shared" si="405"/>
        <v>39575.379999999997</v>
      </c>
      <c r="AV536" s="36">
        <f t="shared" si="406"/>
        <v>61704</v>
      </c>
      <c r="AW536" s="36">
        <f t="shared" si="407"/>
        <v>40934.07</v>
      </c>
      <c r="AX536" s="36">
        <f t="shared" si="408"/>
        <v>63688</v>
      </c>
      <c r="AY536" s="36">
        <f t="shared" si="409"/>
        <v>42301.5</v>
      </c>
      <c r="AZ536" s="36">
        <f t="shared" si="410"/>
        <v>65672</v>
      </c>
      <c r="BA536" s="36">
        <f t="shared" si="411"/>
        <v>43677.73</v>
      </c>
    </row>
    <row r="537" spans="1:53" x14ac:dyDescent="0.2">
      <c r="A537" s="25">
        <v>45444</v>
      </c>
      <c r="B537" s="36">
        <v>16700</v>
      </c>
      <c r="C537" s="36">
        <v>11365.79</v>
      </c>
      <c r="D537" s="36">
        <v>11574.54</v>
      </c>
      <c r="E537" s="36">
        <f t="shared" si="383"/>
        <v>18370</v>
      </c>
      <c r="F537" s="36">
        <f t="shared" si="384"/>
        <v>12753.07</v>
      </c>
      <c r="G537" s="36">
        <f t="shared" si="385"/>
        <v>20354</v>
      </c>
      <c r="H537" s="36">
        <f t="shared" si="386"/>
        <v>13939.18</v>
      </c>
      <c r="I537" s="36">
        <f t="shared" ref="I537:I558" si="412">+IF(G537=0,IF($A537&gt;I$6,0,G537+1984),G537+1984)</f>
        <v>22338</v>
      </c>
      <c r="J537" s="36">
        <f t="shared" ref="J537:J558" si="413">+IF(I537=0,0,ROUND((H537+1097)*1.08^(1/12),2))</f>
        <v>15132.92</v>
      </c>
      <c r="K537" s="36">
        <f t="shared" ref="K537:K558" si="414">+IF(I537=0,IF($A537&gt;K$6,0,I537+1984),I537+1984)</f>
        <v>24322</v>
      </c>
      <c r="L537" s="36">
        <f t="shared" ref="L537:L558" si="415">+IF(K537=0,0,ROUND((J537+1097)*1.08^(1/12),2))</f>
        <v>16334.34</v>
      </c>
      <c r="M537" s="36">
        <f t="shared" ref="M537:M558" si="416">+IF(K537=0,IF($A537&gt;M$6,0,K537+1984),K537+1984)</f>
        <v>26306</v>
      </c>
      <c r="N537" s="36">
        <f t="shared" ref="N537:N558" si="417">+IF(M537=0,0,ROUND((L537+1097)*1.08^(1/12),2))</f>
        <v>17543.490000000002</v>
      </c>
      <c r="O537" s="36">
        <f t="shared" ref="O537:O558" si="418">+IF(M537=0,IF($A537&gt;O$6,0,M537+1984),M537+1984)</f>
        <v>28290</v>
      </c>
      <c r="P537" s="36">
        <f t="shared" ref="P537:P558" si="419">+IF(O537=0,0,ROUND((N537+1097)*1.08^(1/12),2))</f>
        <v>18760.419999999998</v>
      </c>
      <c r="Q537" s="36">
        <f t="shared" ref="Q537:Q558" si="420">+IF(O537=0,IF($A537&gt;Q$6,0,O537+1984),O537+1984)</f>
        <v>30274</v>
      </c>
      <c r="R537" s="36">
        <f t="shared" ref="R537:R558" si="421">+IF(Q537=0,0,ROUND((P537+1097)*1.08^(1/12),2))</f>
        <v>19985.18</v>
      </c>
      <c r="S537" s="36">
        <f t="shared" ref="S537:S558" si="422">+IF(Q537=0,IF($A537&gt;S$6,0,Q537+1984),Q537+1984)</f>
        <v>32258</v>
      </c>
      <c r="T537" s="36">
        <f t="shared" ref="T537:T558" si="423">+IF(S537=0,0,ROUND((R537+1097)*1.08^(1/12),2))</f>
        <v>21217.82</v>
      </c>
      <c r="U537" s="36">
        <f t="shared" ref="U537:U558" si="424">+IF(S537=0,IF($A537&gt;U$6,0,S537+1984),S537+1984)</f>
        <v>34242</v>
      </c>
      <c r="V537" s="36">
        <f t="shared" ref="V537:V558" si="425">+IF(U537=0,0,ROUND((T537+1097)*1.08^(1/12),2))</f>
        <v>22458.39</v>
      </c>
      <c r="W537" s="36">
        <f t="shared" ref="W537:W558" si="426">+IF(U537=0,IF($A537&gt;W$6,0,U537+1984),U537+1984)</f>
        <v>36226</v>
      </c>
      <c r="X537" s="36">
        <f t="shared" ref="X537:X558" si="427">+IF(W537=0,0,ROUND((V537+1097)*1.08^(1/12),2))</f>
        <v>23706.95</v>
      </c>
      <c r="Y537" s="36">
        <f t="shared" ref="Y537:Y558" si="428">+IF(W537=0,IF($A537&gt;Y$6,0,W537+1984),W537+1984)</f>
        <v>38210</v>
      </c>
      <c r="Z537" s="36">
        <f t="shared" ref="Z537:Z558" si="429">+IF(Y537=0,0,ROUND((X537+1097)*1.08^(1/12),2))</f>
        <v>24963.54</v>
      </c>
      <c r="AA537" s="36">
        <f t="shared" ref="AA537:AA558" si="430">+IF(Y537=0,IF($A537&gt;AA$6,0,Y537+1984),Y537+1984)</f>
        <v>40194</v>
      </c>
      <c r="AB537" s="36">
        <f t="shared" ref="AB537:AB558" si="431">+IF(AA537=0,0,ROUND((Z537+1097)*1.08^(1/12),2))</f>
        <v>26228.21</v>
      </c>
      <c r="AC537" s="41">
        <f t="shared" si="387"/>
        <v>26429.18</v>
      </c>
      <c r="AD537" s="36">
        <f t="shared" si="388"/>
        <v>42178</v>
      </c>
      <c r="AE537" s="36">
        <f t="shared" si="389"/>
        <v>27703.279999999999</v>
      </c>
      <c r="AF537" s="36">
        <f t="shared" si="390"/>
        <v>44162</v>
      </c>
      <c r="AG537" s="36">
        <f t="shared" si="391"/>
        <v>28985.58</v>
      </c>
      <c r="AH537" s="36">
        <f t="shared" si="392"/>
        <v>46146</v>
      </c>
      <c r="AI537" s="36">
        <f t="shared" si="393"/>
        <v>30276.13</v>
      </c>
      <c r="AJ537" s="36">
        <f t="shared" si="394"/>
        <v>48130</v>
      </c>
      <c r="AK537" s="36">
        <f t="shared" si="395"/>
        <v>31574.99</v>
      </c>
      <c r="AL537" s="36">
        <f t="shared" si="396"/>
        <v>50114</v>
      </c>
      <c r="AM537" s="36">
        <f t="shared" si="397"/>
        <v>32882.199999999997</v>
      </c>
      <c r="AN537" s="36">
        <f t="shared" si="398"/>
        <v>52098</v>
      </c>
      <c r="AO537" s="36">
        <f t="shared" si="399"/>
        <v>34197.82</v>
      </c>
      <c r="AP537" s="36">
        <f t="shared" si="400"/>
        <v>54082</v>
      </c>
      <c r="AQ537" s="36">
        <f t="shared" si="401"/>
        <v>35521.910000000003</v>
      </c>
      <c r="AR537" s="36">
        <f t="shared" si="402"/>
        <v>56066</v>
      </c>
      <c r="AS537" s="36">
        <f t="shared" si="403"/>
        <v>36854.519999999997</v>
      </c>
      <c r="AT537" s="36">
        <f t="shared" si="404"/>
        <v>58050</v>
      </c>
      <c r="AU537" s="36">
        <f t="shared" si="405"/>
        <v>38195.699999999997</v>
      </c>
      <c r="AV537" s="36">
        <f t="shared" si="406"/>
        <v>60034</v>
      </c>
      <c r="AW537" s="36">
        <f t="shared" si="407"/>
        <v>39545.51</v>
      </c>
      <c r="AX537" s="36">
        <f t="shared" si="408"/>
        <v>62018</v>
      </c>
      <c r="AY537" s="36">
        <f t="shared" si="409"/>
        <v>40904.01</v>
      </c>
      <c r="AZ537" s="36">
        <f t="shared" si="410"/>
        <v>64002</v>
      </c>
      <c r="BA537" s="36">
        <f t="shared" si="411"/>
        <v>42271.25</v>
      </c>
    </row>
    <row r="538" spans="1:53" x14ac:dyDescent="0.2">
      <c r="A538" s="25">
        <v>45474</v>
      </c>
      <c r="B538" s="36">
        <v>15030</v>
      </c>
      <c r="C538" s="36">
        <v>10196.129999999999</v>
      </c>
      <c r="D538" s="36">
        <v>10384.01</v>
      </c>
      <c r="E538" s="36">
        <f t="shared" ref="E538:E558" si="432">+IF(B538=0,IF($A538&gt;E$6,0,B538+1670),B538+1670)</f>
        <v>16700</v>
      </c>
      <c r="F538" s="36">
        <f t="shared" ref="F538:F558" si="433">+IF(E538=0,0,ROUND((D538+1097)*1.08^(1/12),2))</f>
        <v>11554.88</v>
      </c>
      <c r="G538" s="36">
        <f t="shared" ref="G538:G558" si="434">+IF(E538=0,IF($A538&gt;G$6,0,E538+1984),E538+1984)</f>
        <v>18684</v>
      </c>
      <c r="H538" s="36">
        <f t="shared" ref="H538:H558" si="435">+IF(G538=0,0,ROUND((F538+1097)*1.08^(1/12),2))</f>
        <v>12733.28</v>
      </c>
      <c r="I538" s="36">
        <f t="shared" si="412"/>
        <v>20668</v>
      </c>
      <c r="J538" s="36">
        <f t="shared" si="413"/>
        <v>13919.26</v>
      </c>
      <c r="K538" s="36">
        <f t="shared" si="414"/>
        <v>22652</v>
      </c>
      <c r="L538" s="36">
        <f t="shared" si="415"/>
        <v>15112.88</v>
      </c>
      <c r="M538" s="36">
        <f t="shared" si="416"/>
        <v>24636</v>
      </c>
      <c r="N538" s="36">
        <f t="shared" si="417"/>
        <v>16314.17</v>
      </c>
      <c r="O538" s="36">
        <f t="shared" si="418"/>
        <v>26620</v>
      </c>
      <c r="P538" s="36">
        <f t="shared" si="419"/>
        <v>17523.189999999999</v>
      </c>
      <c r="Q538" s="36">
        <f t="shared" si="420"/>
        <v>28604</v>
      </c>
      <c r="R538" s="36">
        <f t="shared" si="421"/>
        <v>18739.990000000002</v>
      </c>
      <c r="S538" s="36">
        <f t="shared" si="422"/>
        <v>30588</v>
      </c>
      <c r="T538" s="36">
        <f t="shared" si="423"/>
        <v>19964.62</v>
      </c>
      <c r="U538" s="36">
        <f t="shared" si="424"/>
        <v>32572</v>
      </c>
      <c r="V538" s="36">
        <f t="shared" si="425"/>
        <v>21197.13</v>
      </c>
      <c r="W538" s="36">
        <f t="shared" si="426"/>
        <v>34556</v>
      </c>
      <c r="X538" s="36">
        <f t="shared" si="427"/>
        <v>22437.57</v>
      </c>
      <c r="Y538" s="36">
        <f t="shared" si="428"/>
        <v>36540</v>
      </c>
      <c r="Z538" s="36">
        <f t="shared" si="429"/>
        <v>23685.99</v>
      </c>
      <c r="AA538" s="36">
        <f t="shared" si="430"/>
        <v>38524</v>
      </c>
      <c r="AB538" s="36">
        <f t="shared" si="431"/>
        <v>24942.44</v>
      </c>
      <c r="AC538" s="41">
        <f t="shared" ref="AC538:AC570" si="436">+ROUND(AB538+(AA538*0.5%),2)</f>
        <v>25135.06</v>
      </c>
      <c r="AD538" s="36">
        <f t="shared" ref="AD538:AD570" si="437">+IF(AA538=0,IF($A538&gt;AD$6,0,AA538+1984),AA538+1984)</f>
        <v>40508</v>
      </c>
      <c r="AE538" s="36">
        <f t="shared" ref="AE538:AE570" si="438">+IF(AD538=0,0,ROUND((AC538+1097)*1.08^(1/12),2))</f>
        <v>26400.84</v>
      </c>
      <c r="AF538" s="36">
        <f t="shared" ref="AF538:AF570" si="439">+IF(AD538=0,IF($A538&gt;AF$6,0,AD538+1984),AD538+1984)</f>
        <v>42492</v>
      </c>
      <c r="AG538" s="36">
        <f t="shared" ref="AG538:AG570" si="440">+IF(AF538=0,0,ROUND((AE538+1097)*1.08^(1/12),2))</f>
        <v>27674.76</v>
      </c>
      <c r="AH538" s="36">
        <f t="shared" ref="AH538:AH570" si="441">+IF(AF538=0,IF($A538&gt;AH$6,0,AF538+1984),AF538+1984)</f>
        <v>44476</v>
      </c>
      <c r="AI538" s="36">
        <f t="shared" ref="AI538:AI570" si="442">+IF(AH538=0,0,ROUND((AG538+1097)*1.08^(1/12),2))</f>
        <v>28956.880000000001</v>
      </c>
      <c r="AJ538" s="36">
        <f t="shared" ref="AJ538:AJ570" si="443">+IF(AH538=0,IF($A538&gt;AJ$6,0,AH538+1984),AH538+1984)</f>
        <v>46460</v>
      </c>
      <c r="AK538" s="36">
        <f t="shared" ref="AK538:AK570" si="444">+IF(AJ538=0,0,ROUND((AI538+1097)*1.08^(1/12),2))</f>
        <v>30247.25</v>
      </c>
      <c r="AL538" s="36">
        <f t="shared" ref="AL538:AL570" si="445">+IF(AJ538=0,IF($A538&gt;AL$6,0,AJ538+1984),AJ538+1984)</f>
        <v>48444</v>
      </c>
      <c r="AM538" s="36">
        <f t="shared" ref="AM538:AM570" si="446">+IF(AL538=0,0,ROUND((AK538+1097)*1.08^(1/12),2))</f>
        <v>31545.919999999998</v>
      </c>
      <c r="AN538" s="36">
        <f t="shared" ref="AN538:AN570" si="447">+IF(AL538=0,IF($A538&gt;AN$6,0,AL538+1984),AL538+1984)</f>
        <v>50428</v>
      </c>
      <c r="AO538" s="36">
        <f t="shared" ref="AO538:AO570" si="448">+IF(AN538=0,0,ROUND((AM538+1097)*1.08^(1/12),2))</f>
        <v>32852.949999999997</v>
      </c>
      <c r="AP538" s="36">
        <f t="shared" ref="AP538:AP570" si="449">+IF(AN538=0,IF($A538&gt;AP$6,0,AN538+1984),AN538+1984)</f>
        <v>52412</v>
      </c>
      <c r="AQ538" s="36">
        <f t="shared" ref="AQ538:AQ570" si="450">+IF(AP538=0,0,ROUND((AO538+1097)*1.08^(1/12),2))</f>
        <v>34168.39</v>
      </c>
      <c r="AR538" s="36">
        <f t="shared" ref="AR538:AR570" si="451">+IF(AP538=0,IF($A538&gt;AR$6,0,AP538+1984),AP538+1984)</f>
        <v>54396</v>
      </c>
      <c r="AS538" s="36">
        <f t="shared" ref="AS538:AS570" si="452">+IF(AR538=0,0,ROUND((AQ538+1097)*1.08^(1/12),2))</f>
        <v>35492.29</v>
      </c>
      <c r="AT538" s="36">
        <f t="shared" ref="AT538:AT570" si="453">+IF(AR538=0,IF($A538&gt;AT$6,0,AR538+1984),AR538+1984)</f>
        <v>56380</v>
      </c>
      <c r="AU538" s="36">
        <f t="shared" ref="AU538:AU570" si="454">+IF(AT538=0,0,ROUND((AS538+1097)*1.08^(1/12),2))</f>
        <v>36824.71</v>
      </c>
      <c r="AV538" s="36">
        <f t="shared" ref="AV538:AV570" si="455">+IF(AT538=0,IF($A538&gt;AV$6,0,AT538+1984),AT538+1984)</f>
        <v>58364</v>
      </c>
      <c r="AW538" s="36">
        <f t="shared" ref="AW538:AW570" si="456">+IF(AV538=0,0,ROUND((AU538+1097)*1.08^(1/12),2))</f>
        <v>38165.699999999997</v>
      </c>
      <c r="AX538" s="36">
        <f t="shared" ref="AX538:AX570" si="457">+IF(AV538=0,IF($A538&gt;AX$6,0,AV538+1984),AV538+1984)</f>
        <v>60348</v>
      </c>
      <c r="AY538" s="36">
        <f t="shared" ref="AY538:AY570" si="458">+IF(AX538=0,0,ROUND((AW538+1097)*1.08^(1/12),2))</f>
        <v>39515.32</v>
      </c>
      <c r="AZ538" s="36">
        <f t="shared" ref="AZ538:AZ570" si="459">+IF(AX538=0,IF($A538&gt;AZ$6,0,AX538+1984),AX538+1984)</f>
        <v>62332</v>
      </c>
      <c r="BA538" s="36">
        <f t="shared" ref="BA538:BA570" si="460">+IF(AZ538=0,0,ROUND((AY538+1097)*1.08^(1/12),2))</f>
        <v>40873.620000000003</v>
      </c>
    </row>
    <row r="539" spans="1:53" x14ac:dyDescent="0.2">
      <c r="A539" s="25">
        <v>45505</v>
      </c>
      <c r="B539" s="36">
        <v>13360</v>
      </c>
      <c r="C539" s="36">
        <v>9033.9500000000007</v>
      </c>
      <c r="D539" s="36">
        <v>9200.9500000000007</v>
      </c>
      <c r="E539" s="36">
        <f t="shared" si="432"/>
        <v>15030</v>
      </c>
      <c r="F539" s="36">
        <f t="shared" si="433"/>
        <v>10364.209999999999</v>
      </c>
      <c r="G539" s="36">
        <f t="shared" si="434"/>
        <v>17014</v>
      </c>
      <c r="H539" s="36">
        <f t="shared" si="435"/>
        <v>11534.95</v>
      </c>
      <c r="I539" s="36">
        <f t="shared" si="412"/>
        <v>18998</v>
      </c>
      <c r="J539" s="36">
        <f t="shared" si="413"/>
        <v>12713.22</v>
      </c>
      <c r="K539" s="36">
        <f t="shared" si="414"/>
        <v>20982</v>
      </c>
      <c r="L539" s="36">
        <f t="shared" si="415"/>
        <v>13899.08</v>
      </c>
      <c r="M539" s="36">
        <f t="shared" si="416"/>
        <v>22966</v>
      </c>
      <c r="N539" s="36">
        <f t="shared" si="417"/>
        <v>15092.57</v>
      </c>
      <c r="O539" s="36">
        <f t="shared" si="418"/>
        <v>24950</v>
      </c>
      <c r="P539" s="36">
        <f t="shared" si="419"/>
        <v>16293.73</v>
      </c>
      <c r="Q539" s="36">
        <f t="shared" si="420"/>
        <v>26934</v>
      </c>
      <c r="R539" s="36">
        <f t="shared" si="421"/>
        <v>17502.62</v>
      </c>
      <c r="S539" s="36">
        <f t="shared" si="422"/>
        <v>28918</v>
      </c>
      <c r="T539" s="36">
        <f t="shared" si="423"/>
        <v>18719.29</v>
      </c>
      <c r="U539" s="36">
        <f t="shared" si="424"/>
        <v>30902</v>
      </c>
      <c r="V539" s="36">
        <f t="shared" si="425"/>
        <v>19943.79</v>
      </c>
      <c r="W539" s="36">
        <f t="shared" si="426"/>
        <v>32886</v>
      </c>
      <c r="X539" s="36">
        <f t="shared" si="427"/>
        <v>21176.17</v>
      </c>
      <c r="Y539" s="36">
        <f t="shared" si="428"/>
        <v>34870</v>
      </c>
      <c r="Z539" s="36">
        <f t="shared" si="429"/>
        <v>22416.48</v>
      </c>
      <c r="AA539" s="36">
        <f t="shared" si="430"/>
        <v>36854</v>
      </c>
      <c r="AB539" s="36">
        <f t="shared" si="431"/>
        <v>23664.77</v>
      </c>
      <c r="AC539" s="41">
        <f t="shared" si="436"/>
        <v>23849.040000000001</v>
      </c>
      <c r="AD539" s="36">
        <f t="shared" si="437"/>
        <v>38838</v>
      </c>
      <c r="AE539" s="36">
        <f t="shared" si="438"/>
        <v>25106.54</v>
      </c>
      <c r="AF539" s="36">
        <f t="shared" si="439"/>
        <v>40822</v>
      </c>
      <c r="AG539" s="36">
        <f t="shared" si="440"/>
        <v>26372.13</v>
      </c>
      <c r="AH539" s="36">
        <f t="shared" si="441"/>
        <v>42806</v>
      </c>
      <c r="AI539" s="36">
        <f t="shared" si="442"/>
        <v>27645.87</v>
      </c>
      <c r="AJ539" s="36">
        <f t="shared" si="443"/>
        <v>44790</v>
      </c>
      <c r="AK539" s="36">
        <f t="shared" si="444"/>
        <v>28927.8</v>
      </c>
      <c r="AL539" s="36">
        <f t="shared" si="445"/>
        <v>46774</v>
      </c>
      <c r="AM539" s="36">
        <f t="shared" si="446"/>
        <v>30217.98</v>
      </c>
      <c r="AN539" s="36">
        <f t="shared" si="447"/>
        <v>48758</v>
      </c>
      <c r="AO539" s="36">
        <f t="shared" si="448"/>
        <v>31516.46</v>
      </c>
      <c r="AP539" s="36">
        <f t="shared" si="449"/>
        <v>50742</v>
      </c>
      <c r="AQ539" s="36">
        <f t="shared" si="450"/>
        <v>32823.300000000003</v>
      </c>
      <c r="AR539" s="36">
        <f t="shared" si="451"/>
        <v>52726</v>
      </c>
      <c r="AS539" s="36">
        <f t="shared" si="452"/>
        <v>34138.54</v>
      </c>
      <c r="AT539" s="36">
        <f t="shared" si="453"/>
        <v>54710</v>
      </c>
      <c r="AU539" s="36">
        <f t="shared" si="454"/>
        <v>35462.25</v>
      </c>
      <c r="AV539" s="36">
        <f t="shared" si="455"/>
        <v>56694</v>
      </c>
      <c r="AW539" s="36">
        <f t="shared" si="456"/>
        <v>36794.47</v>
      </c>
      <c r="AX539" s="36">
        <f t="shared" si="457"/>
        <v>58678</v>
      </c>
      <c r="AY539" s="36">
        <f t="shared" si="458"/>
        <v>38135.26</v>
      </c>
      <c r="AZ539" s="36">
        <f t="shared" si="459"/>
        <v>60662</v>
      </c>
      <c r="BA539" s="36">
        <f t="shared" si="460"/>
        <v>39484.68</v>
      </c>
    </row>
    <row r="540" spans="1:53" x14ac:dyDescent="0.2">
      <c r="A540" s="25">
        <v>45536</v>
      </c>
      <c r="B540" s="36">
        <v>11690</v>
      </c>
      <c r="C540" s="36">
        <v>7879.2</v>
      </c>
      <c r="D540" s="36">
        <v>8025.33</v>
      </c>
      <c r="E540" s="36">
        <f t="shared" si="432"/>
        <v>13360</v>
      </c>
      <c r="F540" s="36">
        <f t="shared" si="433"/>
        <v>9181.02</v>
      </c>
      <c r="G540" s="36">
        <f t="shared" si="434"/>
        <v>15344</v>
      </c>
      <c r="H540" s="36">
        <f t="shared" si="435"/>
        <v>10344.15</v>
      </c>
      <c r="I540" s="36">
        <f t="shared" si="412"/>
        <v>17328</v>
      </c>
      <c r="J540" s="36">
        <f t="shared" si="413"/>
        <v>11514.76</v>
      </c>
      <c r="K540" s="36">
        <f t="shared" si="414"/>
        <v>19312</v>
      </c>
      <c r="L540" s="36">
        <f t="shared" si="415"/>
        <v>12692.9</v>
      </c>
      <c r="M540" s="36">
        <f t="shared" si="416"/>
        <v>21296</v>
      </c>
      <c r="N540" s="36">
        <f t="shared" si="417"/>
        <v>13878.62</v>
      </c>
      <c r="O540" s="36">
        <f t="shared" si="418"/>
        <v>23280</v>
      </c>
      <c r="P540" s="36">
        <f t="shared" si="419"/>
        <v>15071.97</v>
      </c>
      <c r="Q540" s="36">
        <f t="shared" si="420"/>
        <v>25264</v>
      </c>
      <c r="R540" s="36">
        <f t="shared" si="421"/>
        <v>16273</v>
      </c>
      <c r="S540" s="36">
        <f t="shared" si="422"/>
        <v>27248</v>
      </c>
      <c r="T540" s="36">
        <f t="shared" si="423"/>
        <v>17481.759999999998</v>
      </c>
      <c r="U540" s="36">
        <f t="shared" si="424"/>
        <v>29232</v>
      </c>
      <c r="V540" s="36">
        <f t="shared" si="425"/>
        <v>18698.3</v>
      </c>
      <c r="W540" s="36">
        <f t="shared" si="426"/>
        <v>31216</v>
      </c>
      <c r="X540" s="36">
        <f t="shared" si="427"/>
        <v>19922.66</v>
      </c>
      <c r="Y540" s="36">
        <f t="shared" si="428"/>
        <v>33200</v>
      </c>
      <c r="Z540" s="36">
        <f t="shared" si="429"/>
        <v>21154.9</v>
      </c>
      <c r="AA540" s="36">
        <f t="shared" si="430"/>
        <v>35184</v>
      </c>
      <c r="AB540" s="36">
        <f t="shared" si="431"/>
        <v>22395.07</v>
      </c>
      <c r="AC540" s="41">
        <f t="shared" si="436"/>
        <v>22570.99</v>
      </c>
      <c r="AD540" s="36">
        <f t="shared" si="437"/>
        <v>37168</v>
      </c>
      <c r="AE540" s="36">
        <f t="shared" si="438"/>
        <v>23820.27</v>
      </c>
      <c r="AF540" s="36">
        <f t="shared" si="439"/>
        <v>39152</v>
      </c>
      <c r="AG540" s="36">
        <f t="shared" si="440"/>
        <v>25077.59</v>
      </c>
      <c r="AH540" s="36">
        <f t="shared" si="441"/>
        <v>41136</v>
      </c>
      <c r="AI540" s="36">
        <f t="shared" si="442"/>
        <v>26343</v>
      </c>
      <c r="AJ540" s="36">
        <f t="shared" si="443"/>
        <v>43120</v>
      </c>
      <c r="AK540" s="36">
        <f t="shared" si="444"/>
        <v>27616.55</v>
      </c>
      <c r="AL540" s="36">
        <f t="shared" si="445"/>
        <v>45104</v>
      </c>
      <c r="AM540" s="36">
        <f t="shared" si="446"/>
        <v>28898.29</v>
      </c>
      <c r="AN540" s="36">
        <f t="shared" si="447"/>
        <v>47088</v>
      </c>
      <c r="AO540" s="36">
        <f t="shared" si="448"/>
        <v>30188.28</v>
      </c>
      <c r="AP540" s="36">
        <f t="shared" si="449"/>
        <v>49072</v>
      </c>
      <c r="AQ540" s="36">
        <f t="shared" si="450"/>
        <v>31486.57</v>
      </c>
      <c r="AR540" s="36">
        <f t="shared" si="451"/>
        <v>51056</v>
      </c>
      <c r="AS540" s="36">
        <f t="shared" si="452"/>
        <v>32793.21</v>
      </c>
      <c r="AT540" s="36">
        <f t="shared" si="453"/>
        <v>53040</v>
      </c>
      <c r="AU540" s="36">
        <f t="shared" si="454"/>
        <v>34108.26</v>
      </c>
      <c r="AV540" s="36">
        <f t="shared" si="455"/>
        <v>55024</v>
      </c>
      <c r="AW540" s="36">
        <f t="shared" si="456"/>
        <v>35431.769999999997</v>
      </c>
      <c r="AX540" s="36">
        <f t="shared" si="457"/>
        <v>57008</v>
      </c>
      <c r="AY540" s="36">
        <f t="shared" si="458"/>
        <v>36763.800000000003</v>
      </c>
      <c r="AZ540" s="36">
        <f t="shared" si="459"/>
        <v>58992</v>
      </c>
      <c r="BA540" s="36">
        <f t="shared" si="460"/>
        <v>38104.400000000001</v>
      </c>
    </row>
    <row r="541" spans="1:53" x14ac:dyDescent="0.2">
      <c r="A541" s="25">
        <v>45566</v>
      </c>
      <c r="B541" s="36">
        <v>10020</v>
      </c>
      <c r="C541" s="36">
        <v>6731.83</v>
      </c>
      <c r="D541" s="36">
        <v>6857.08</v>
      </c>
      <c r="E541" s="36">
        <f t="shared" si="432"/>
        <v>11690</v>
      </c>
      <c r="F541" s="36">
        <f t="shared" si="433"/>
        <v>8005.26</v>
      </c>
      <c r="G541" s="36">
        <f t="shared" si="434"/>
        <v>13674</v>
      </c>
      <c r="H541" s="36">
        <f t="shared" si="435"/>
        <v>9160.82</v>
      </c>
      <c r="I541" s="36">
        <f t="shared" si="412"/>
        <v>15658</v>
      </c>
      <c r="J541" s="36">
        <f t="shared" si="413"/>
        <v>10323.82</v>
      </c>
      <c r="K541" s="36">
        <f t="shared" si="414"/>
        <v>17642</v>
      </c>
      <c r="L541" s="36">
        <f t="shared" si="415"/>
        <v>11494.3</v>
      </c>
      <c r="M541" s="36">
        <f t="shared" si="416"/>
        <v>19626</v>
      </c>
      <c r="N541" s="36">
        <f t="shared" si="417"/>
        <v>12672.31</v>
      </c>
      <c r="O541" s="36">
        <f t="shared" si="418"/>
        <v>21610</v>
      </c>
      <c r="P541" s="36">
        <f t="shared" si="419"/>
        <v>13857.9</v>
      </c>
      <c r="Q541" s="36">
        <f t="shared" si="420"/>
        <v>23594</v>
      </c>
      <c r="R541" s="36">
        <f t="shared" si="421"/>
        <v>15051.12</v>
      </c>
      <c r="S541" s="36">
        <f t="shared" si="422"/>
        <v>25578</v>
      </c>
      <c r="T541" s="36">
        <f t="shared" si="423"/>
        <v>16252.02</v>
      </c>
      <c r="U541" s="36">
        <f t="shared" si="424"/>
        <v>27562</v>
      </c>
      <c r="V541" s="36">
        <f t="shared" si="425"/>
        <v>17460.64</v>
      </c>
      <c r="W541" s="36">
        <f t="shared" si="426"/>
        <v>29546</v>
      </c>
      <c r="X541" s="36">
        <f t="shared" si="427"/>
        <v>18677.04</v>
      </c>
      <c r="Y541" s="36">
        <f t="shared" si="428"/>
        <v>31530</v>
      </c>
      <c r="Z541" s="36">
        <f t="shared" si="429"/>
        <v>19901.27</v>
      </c>
      <c r="AA541" s="36">
        <f t="shared" si="430"/>
        <v>33514</v>
      </c>
      <c r="AB541" s="36">
        <f t="shared" si="431"/>
        <v>21133.37</v>
      </c>
      <c r="AC541" s="41">
        <f t="shared" si="436"/>
        <v>21300.94</v>
      </c>
      <c r="AD541" s="36">
        <f t="shared" si="437"/>
        <v>35498</v>
      </c>
      <c r="AE541" s="36">
        <f t="shared" si="438"/>
        <v>22542.05</v>
      </c>
      <c r="AF541" s="36">
        <f t="shared" si="439"/>
        <v>37482</v>
      </c>
      <c r="AG541" s="36">
        <f t="shared" si="440"/>
        <v>23791.14</v>
      </c>
      <c r="AH541" s="36">
        <f t="shared" si="441"/>
        <v>39466</v>
      </c>
      <c r="AI541" s="36">
        <f t="shared" si="442"/>
        <v>25048.27</v>
      </c>
      <c r="AJ541" s="36">
        <f t="shared" si="443"/>
        <v>41450</v>
      </c>
      <c r="AK541" s="36">
        <f t="shared" si="444"/>
        <v>26313.49</v>
      </c>
      <c r="AL541" s="36">
        <f t="shared" si="445"/>
        <v>43434</v>
      </c>
      <c r="AM541" s="36">
        <f t="shared" si="446"/>
        <v>27586.85</v>
      </c>
      <c r="AN541" s="36">
        <f t="shared" si="447"/>
        <v>45418</v>
      </c>
      <c r="AO541" s="36">
        <f t="shared" si="448"/>
        <v>28868.400000000001</v>
      </c>
      <c r="AP541" s="36">
        <f t="shared" si="449"/>
        <v>47402</v>
      </c>
      <c r="AQ541" s="36">
        <f t="shared" si="450"/>
        <v>30158.2</v>
      </c>
      <c r="AR541" s="36">
        <f t="shared" si="451"/>
        <v>49386</v>
      </c>
      <c r="AS541" s="36">
        <f t="shared" si="452"/>
        <v>31456.3</v>
      </c>
      <c r="AT541" s="36">
        <f t="shared" si="453"/>
        <v>51370</v>
      </c>
      <c r="AU541" s="36">
        <f t="shared" si="454"/>
        <v>32762.75</v>
      </c>
      <c r="AV541" s="36">
        <f t="shared" si="455"/>
        <v>53354</v>
      </c>
      <c r="AW541" s="36">
        <f t="shared" si="456"/>
        <v>34077.599999999999</v>
      </c>
      <c r="AX541" s="36">
        <f t="shared" si="457"/>
        <v>55338</v>
      </c>
      <c r="AY541" s="36">
        <f t="shared" si="458"/>
        <v>35400.910000000003</v>
      </c>
      <c r="AZ541" s="36">
        <f t="shared" si="459"/>
        <v>57322</v>
      </c>
      <c r="BA541" s="36">
        <f t="shared" si="460"/>
        <v>36732.74</v>
      </c>
    </row>
    <row r="542" spans="1:53" x14ac:dyDescent="0.2">
      <c r="A542" s="25">
        <v>45597</v>
      </c>
      <c r="B542" s="36">
        <v>8350</v>
      </c>
      <c r="C542" s="36">
        <v>5591.79</v>
      </c>
      <c r="D542" s="36">
        <v>5696.17</v>
      </c>
      <c r="E542" s="36">
        <f t="shared" si="432"/>
        <v>10020</v>
      </c>
      <c r="F542" s="36">
        <f t="shared" si="433"/>
        <v>6836.88</v>
      </c>
      <c r="G542" s="36">
        <f t="shared" si="434"/>
        <v>12004</v>
      </c>
      <c r="H542" s="36">
        <f t="shared" si="435"/>
        <v>7984.93</v>
      </c>
      <c r="I542" s="36">
        <f t="shared" si="412"/>
        <v>13988</v>
      </c>
      <c r="J542" s="36">
        <f t="shared" si="413"/>
        <v>9140.36</v>
      </c>
      <c r="K542" s="36">
        <f t="shared" si="414"/>
        <v>15972</v>
      </c>
      <c r="L542" s="36">
        <f t="shared" si="415"/>
        <v>10303.23</v>
      </c>
      <c r="M542" s="36">
        <f t="shared" si="416"/>
        <v>17956</v>
      </c>
      <c r="N542" s="36">
        <f t="shared" si="417"/>
        <v>11473.58</v>
      </c>
      <c r="O542" s="36">
        <f t="shared" si="418"/>
        <v>19940</v>
      </c>
      <c r="P542" s="36">
        <f t="shared" si="419"/>
        <v>12651.46</v>
      </c>
      <c r="Q542" s="36">
        <f t="shared" si="420"/>
        <v>21924</v>
      </c>
      <c r="R542" s="36">
        <f t="shared" si="421"/>
        <v>13836.92</v>
      </c>
      <c r="S542" s="36">
        <f t="shared" si="422"/>
        <v>23908</v>
      </c>
      <c r="T542" s="36">
        <f t="shared" si="423"/>
        <v>15030.01</v>
      </c>
      <c r="U542" s="36">
        <f t="shared" si="424"/>
        <v>25892</v>
      </c>
      <c r="V542" s="36">
        <f t="shared" si="425"/>
        <v>16230.77</v>
      </c>
      <c r="W542" s="36">
        <f t="shared" si="426"/>
        <v>27876</v>
      </c>
      <c r="X542" s="36">
        <f t="shared" si="427"/>
        <v>17439.259999999998</v>
      </c>
      <c r="Y542" s="36">
        <f t="shared" si="428"/>
        <v>29860</v>
      </c>
      <c r="Z542" s="36">
        <f t="shared" si="429"/>
        <v>18655.52</v>
      </c>
      <c r="AA542" s="36">
        <f t="shared" si="430"/>
        <v>31844</v>
      </c>
      <c r="AB542" s="36">
        <f t="shared" si="431"/>
        <v>19879.61</v>
      </c>
      <c r="AC542" s="41">
        <f t="shared" si="436"/>
        <v>20038.830000000002</v>
      </c>
      <c r="AD542" s="36">
        <f t="shared" si="437"/>
        <v>33828</v>
      </c>
      <c r="AE542" s="36">
        <f t="shared" si="438"/>
        <v>21271.82</v>
      </c>
      <c r="AF542" s="36">
        <f t="shared" si="439"/>
        <v>35812</v>
      </c>
      <c r="AG542" s="36">
        <f t="shared" si="440"/>
        <v>22512.74</v>
      </c>
      <c r="AH542" s="36">
        <f t="shared" si="441"/>
        <v>37796</v>
      </c>
      <c r="AI542" s="36">
        <f t="shared" si="442"/>
        <v>23761.65</v>
      </c>
      <c r="AJ542" s="36">
        <f t="shared" si="443"/>
        <v>39780</v>
      </c>
      <c r="AK542" s="36">
        <f t="shared" si="444"/>
        <v>25018.59</v>
      </c>
      <c r="AL542" s="36">
        <f t="shared" si="445"/>
        <v>41764</v>
      </c>
      <c r="AM542" s="36">
        <f t="shared" si="446"/>
        <v>26283.62</v>
      </c>
      <c r="AN542" s="36">
        <f t="shared" si="447"/>
        <v>43748</v>
      </c>
      <c r="AO542" s="36">
        <f t="shared" si="448"/>
        <v>27556.79</v>
      </c>
      <c r="AP542" s="36">
        <f t="shared" si="449"/>
        <v>45732</v>
      </c>
      <c r="AQ542" s="36">
        <f t="shared" si="450"/>
        <v>28838.15</v>
      </c>
      <c r="AR542" s="36">
        <f t="shared" si="451"/>
        <v>47716</v>
      </c>
      <c r="AS542" s="36">
        <f t="shared" si="452"/>
        <v>30127.75</v>
      </c>
      <c r="AT542" s="36">
        <f t="shared" si="453"/>
        <v>49700</v>
      </c>
      <c r="AU542" s="36">
        <f t="shared" si="454"/>
        <v>31425.65</v>
      </c>
      <c r="AV542" s="36">
        <f t="shared" si="455"/>
        <v>51684</v>
      </c>
      <c r="AW542" s="36">
        <f t="shared" si="456"/>
        <v>32731.9</v>
      </c>
      <c r="AX542" s="36">
        <f t="shared" si="457"/>
        <v>53668</v>
      </c>
      <c r="AY542" s="36">
        <f t="shared" si="458"/>
        <v>34046.559999999998</v>
      </c>
      <c r="AZ542" s="36">
        <f t="shared" si="459"/>
        <v>55652</v>
      </c>
      <c r="BA542" s="36">
        <f t="shared" si="460"/>
        <v>35369.67</v>
      </c>
    </row>
    <row r="543" spans="1:53" x14ac:dyDescent="0.2">
      <c r="A543" s="25">
        <v>45627</v>
      </c>
      <c r="B543" s="36">
        <v>6680</v>
      </c>
      <c r="C543" s="36">
        <v>4459.04</v>
      </c>
      <c r="D543" s="36">
        <v>4542.54</v>
      </c>
      <c r="E543" s="36">
        <f t="shared" si="432"/>
        <v>8350</v>
      </c>
      <c r="F543" s="36">
        <f t="shared" si="433"/>
        <v>5675.82</v>
      </c>
      <c r="G543" s="36">
        <f t="shared" si="434"/>
        <v>10334</v>
      </c>
      <c r="H543" s="36">
        <f t="shared" si="435"/>
        <v>6816.4</v>
      </c>
      <c r="I543" s="36">
        <f t="shared" si="412"/>
        <v>12318</v>
      </c>
      <c r="J543" s="36">
        <f t="shared" si="413"/>
        <v>7964.32</v>
      </c>
      <c r="K543" s="36">
        <f t="shared" si="414"/>
        <v>14302</v>
      </c>
      <c r="L543" s="36">
        <f t="shared" si="415"/>
        <v>9119.6200000000008</v>
      </c>
      <c r="M543" s="36">
        <f t="shared" si="416"/>
        <v>16286</v>
      </c>
      <c r="N543" s="36">
        <f t="shared" si="417"/>
        <v>10282.35</v>
      </c>
      <c r="O543" s="36">
        <f t="shared" si="418"/>
        <v>18270</v>
      </c>
      <c r="P543" s="36">
        <f t="shared" si="419"/>
        <v>11452.57</v>
      </c>
      <c r="Q543" s="36">
        <f t="shared" si="420"/>
        <v>20254</v>
      </c>
      <c r="R543" s="36">
        <f t="shared" si="421"/>
        <v>12630.31</v>
      </c>
      <c r="S543" s="36">
        <f t="shared" si="422"/>
        <v>22238</v>
      </c>
      <c r="T543" s="36">
        <f t="shared" si="423"/>
        <v>13815.63</v>
      </c>
      <c r="U543" s="36">
        <f t="shared" si="424"/>
        <v>24222</v>
      </c>
      <c r="V543" s="36">
        <f t="shared" si="425"/>
        <v>15008.58</v>
      </c>
      <c r="W543" s="36">
        <f t="shared" si="426"/>
        <v>26206</v>
      </c>
      <c r="X543" s="36">
        <f t="shared" si="427"/>
        <v>16209.2</v>
      </c>
      <c r="Y543" s="36">
        <f t="shared" si="428"/>
        <v>28190</v>
      </c>
      <c r="Z543" s="36">
        <f t="shared" si="429"/>
        <v>17417.55</v>
      </c>
      <c r="AA543" s="36">
        <f t="shared" si="430"/>
        <v>30174</v>
      </c>
      <c r="AB543" s="36">
        <f t="shared" si="431"/>
        <v>18633.669999999998</v>
      </c>
      <c r="AC543" s="41">
        <f t="shared" si="436"/>
        <v>18784.54</v>
      </c>
      <c r="AD543" s="36">
        <f t="shared" si="437"/>
        <v>32158</v>
      </c>
      <c r="AE543" s="36">
        <f t="shared" si="438"/>
        <v>20009.46</v>
      </c>
      <c r="AF543" s="36">
        <f t="shared" si="439"/>
        <v>34142</v>
      </c>
      <c r="AG543" s="36">
        <f t="shared" si="440"/>
        <v>21242.26</v>
      </c>
      <c r="AH543" s="36">
        <f t="shared" si="441"/>
        <v>36126</v>
      </c>
      <c r="AI543" s="36">
        <f t="shared" si="442"/>
        <v>22482.99</v>
      </c>
      <c r="AJ543" s="36">
        <f t="shared" si="443"/>
        <v>38110</v>
      </c>
      <c r="AK543" s="36">
        <f t="shared" si="444"/>
        <v>23731.7</v>
      </c>
      <c r="AL543" s="36">
        <f t="shared" si="445"/>
        <v>40094</v>
      </c>
      <c r="AM543" s="36">
        <f t="shared" si="446"/>
        <v>24988.45</v>
      </c>
      <c r="AN543" s="36">
        <f t="shared" si="447"/>
        <v>42078</v>
      </c>
      <c r="AO543" s="36">
        <f t="shared" si="448"/>
        <v>26253.279999999999</v>
      </c>
      <c r="AP543" s="36">
        <f t="shared" si="449"/>
        <v>44062</v>
      </c>
      <c r="AQ543" s="36">
        <f t="shared" si="450"/>
        <v>27526.25</v>
      </c>
      <c r="AR543" s="36">
        <f t="shared" si="451"/>
        <v>46046</v>
      </c>
      <c r="AS543" s="36">
        <f t="shared" si="452"/>
        <v>28807.41</v>
      </c>
      <c r="AT543" s="36">
        <f t="shared" si="453"/>
        <v>48030</v>
      </c>
      <c r="AU543" s="36">
        <f t="shared" si="454"/>
        <v>30096.82</v>
      </c>
      <c r="AV543" s="36">
        <f t="shared" si="455"/>
        <v>50014</v>
      </c>
      <c r="AW543" s="36">
        <f t="shared" si="456"/>
        <v>31394.52</v>
      </c>
      <c r="AX543" s="36">
        <f t="shared" si="457"/>
        <v>51998</v>
      </c>
      <c r="AY543" s="36">
        <f t="shared" si="458"/>
        <v>32700.57</v>
      </c>
      <c r="AZ543" s="36">
        <f t="shared" si="459"/>
        <v>53982</v>
      </c>
      <c r="BA543" s="36">
        <f t="shared" si="460"/>
        <v>34015.019999999997</v>
      </c>
    </row>
    <row r="544" spans="1:53" x14ac:dyDescent="0.2">
      <c r="A544" s="25">
        <v>45658</v>
      </c>
      <c r="B544" s="36">
        <v>5010</v>
      </c>
      <c r="C544" s="36">
        <v>3333.53</v>
      </c>
      <c r="D544" s="36">
        <v>3396.16</v>
      </c>
      <c r="E544" s="36">
        <f t="shared" si="432"/>
        <v>6680</v>
      </c>
      <c r="F544" s="36">
        <f t="shared" si="433"/>
        <v>4522.07</v>
      </c>
      <c r="G544" s="36">
        <f t="shared" si="434"/>
        <v>8664</v>
      </c>
      <c r="H544" s="36">
        <f t="shared" si="435"/>
        <v>5655.22</v>
      </c>
      <c r="I544" s="36">
        <f t="shared" si="412"/>
        <v>10648</v>
      </c>
      <c r="J544" s="36">
        <f t="shared" si="413"/>
        <v>6795.66</v>
      </c>
      <c r="K544" s="36">
        <f t="shared" si="414"/>
        <v>12632</v>
      </c>
      <c r="L544" s="36">
        <f t="shared" si="415"/>
        <v>7943.44</v>
      </c>
      <c r="M544" s="36">
        <f t="shared" si="416"/>
        <v>14616</v>
      </c>
      <c r="N544" s="36">
        <f t="shared" si="417"/>
        <v>9098.61</v>
      </c>
      <c r="O544" s="36">
        <f t="shared" si="418"/>
        <v>16600</v>
      </c>
      <c r="P544" s="36">
        <f t="shared" si="419"/>
        <v>10261.209999999999</v>
      </c>
      <c r="Q544" s="36">
        <f t="shared" si="420"/>
        <v>18584</v>
      </c>
      <c r="R544" s="36">
        <f t="shared" si="421"/>
        <v>11431.29</v>
      </c>
      <c r="S544" s="36">
        <f t="shared" si="422"/>
        <v>20568</v>
      </c>
      <c r="T544" s="36">
        <f t="shared" si="423"/>
        <v>12608.9</v>
      </c>
      <c r="U544" s="36">
        <f t="shared" si="424"/>
        <v>22552</v>
      </c>
      <c r="V544" s="36">
        <f t="shared" si="425"/>
        <v>13794.08</v>
      </c>
      <c r="W544" s="36">
        <f t="shared" si="426"/>
        <v>24536</v>
      </c>
      <c r="X544" s="36">
        <f t="shared" si="427"/>
        <v>14986.89</v>
      </c>
      <c r="Y544" s="36">
        <f t="shared" si="428"/>
        <v>26520</v>
      </c>
      <c r="Z544" s="36">
        <f t="shared" si="429"/>
        <v>16187.37</v>
      </c>
      <c r="AA544" s="36">
        <f t="shared" si="430"/>
        <v>28504</v>
      </c>
      <c r="AB544" s="36">
        <f t="shared" si="431"/>
        <v>17395.580000000002</v>
      </c>
      <c r="AC544" s="41">
        <f t="shared" si="436"/>
        <v>17538.099999999999</v>
      </c>
      <c r="AD544" s="36">
        <f t="shared" si="437"/>
        <v>30488</v>
      </c>
      <c r="AE544" s="36">
        <f t="shared" si="438"/>
        <v>18755</v>
      </c>
      <c r="AF544" s="36">
        <f t="shared" si="439"/>
        <v>32472</v>
      </c>
      <c r="AG544" s="36">
        <f t="shared" si="440"/>
        <v>19979.73</v>
      </c>
      <c r="AH544" s="36">
        <f t="shared" si="441"/>
        <v>34456</v>
      </c>
      <c r="AI544" s="36">
        <f t="shared" si="442"/>
        <v>21212.34</v>
      </c>
      <c r="AJ544" s="36">
        <f t="shared" si="443"/>
        <v>36440</v>
      </c>
      <c r="AK544" s="36">
        <f t="shared" si="444"/>
        <v>22452.880000000001</v>
      </c>
      <c r="AL544" s="36">
        <f t="shared" si="445"/>
        <v>38424</v>
      </c>
      <c r="AM544" s="36">
        <f t="shared" si="446"/>
        <v>23701.4</v>
      </c>
      <c r="AN544" s="36">
        <f t="shared" si="447"/>
        <v>40408</v>
      </c>
      <c r="AO544" s="36">
        <f t="shared" si="448"/>
        <v>24957.95</v>
      </c>
      <c r="AP544" s="36">
        <f t="shared" si="449"/>
        <v>42392</v>
      </c>
      <c r="AQ544" s="36">
        <f t="shared" si="450"/>
        <v>26222.59</v>
      </c>
      <c r="AR544" s="36">
        <f t="shared" si="451"/>
        <v>44376</v>
      </c>
      <c r="AS544" s="36">
        <f t="shared" si="452"/>
        <v>27495.37</v>
      </c>
      <c r="AT544" s="36">
        <f t="shared" si="453"/>
        <v>46360</v>
      </c>
      <c r="AU544" s="36">
        <f t="shared" si="454"/>
        <v>28776.33</v>
      </c>
      <c r="AV544" s="36">
        <f t="shared" si="455"/>
        <v>48344</v>
      </c>
      <c r="AW544" s="36">
        <f t="shared" si="456"/>
        <v>30065.54</v>
      </c>
      <c r="AX544" s="36">
        <f t="shared" si="457"/>
        <v>50328</v>
      </c>
      <c r="AY544" s="36">
        <f t="shared" si="458"/>
        <v>31363.040000000001</v>
      </c>
      <c r="AZ544" s="36">
        <f t="shared" si="459"/>
        <v>52312</v>
      </c>
      <c r="BA544" s="36">
        <f t="shared" si="460"/>
        <v>32668.89</v>
      </c>
    </row>
    <row r="545" spans="1:53" x14ac:dyDescent="0.2">
      <c r="A545" s="25">
        <v>45689</v>
      </c>
      <c r="B545" s="36">
        <v>3340</v>
      </c>
      <c r="C545" s="36">
        <v>2215.2199999999998</v>
      </c>
      <c r="D545" s="36">
        <v>2256.9699999999998</v>
      </c>
      <c r="E545" s="36">
        <f t="shared" si="432"/>
        <v>5010</v>
      </c>
      <c r="F545" s="36">
        <f t="shared" si="433"/>
        <v>3375.55</v>
      </c>
      <c r="G545" s="36">
        <f t="shared" si="434"/>
        <v>6994</v>
      </c>
      <c r="H545" s="36">
        <f t="shared" si="435"/>
        <v>4501.33</v>
      </c>
      <c r="I545" s="36">
        <f t="shared" si="412"/>
        <v>8978</v>
      </c>
      <c r="J545" s="36">
        <f t="shared" si="413"/>
        <v>5634.35</v>
      </c>
      <c r="K545" s="36">
        <f t="shared" si="414"/>
        <v>10962</v>
      </c>
      <c r="L545" s="36">
        <f t="shared" si="415"/>
        <v>6774.66</v>
      </c>
      <c r="M545" s="36">
        <f t="shared" si="416"/>
        <v>12946</v>
      </c>
      <c r="N545" s="36">
        <f t="shared" si="417"/>
        <v>7922.31</v>
      </c>
      <c r="O545" s="36">
        <f t="shared" si="418"/>
        <v>14930</v>
      </c>
      <c r="P545" s="36">
        <f t="shared" si="419"/>
        <v>9077.34</v>
      </c>
      <c r="Q545" s="36">
        <f t="shared" si="420"/>
        <v>16914</v>
      </c>
      <c r="R545" s="36">
        <f t="shared" si="421"/>
        <v>10239.799999999999</v>
      </c>
      <c r="S545" s="36">
        <f t="shared" si="422"/>
        <v>18898</v>
      </c>
      <c r="T545" s="36">
        <f t="shared" si="423"/>
        <v>11409.74</v>
      </c>
      <c r="U545" s="36">
        <f t="shared" si="424"/>
        <v>20882</v>
      </c>
      <c r="V545" s="36">
        <f t="shared" si="425"/>
        <v>12587.21</v>
      </c>
      <c r="W545" s="36">
        <f t="shared" si="426"/>
        <v>22866</v>
      </c>
      <c r="X545" s="36">
        <f t="shared" si="427"/>
        <v>13772.25</v>
      </c>
      <c r="Y545" s="36">
        <f t="shared" si="428"/>
        <v>24850</v>
      </c>
      <c r="Z545" s="36">
        <f t="shared" si="429"/>
        <v>14964.92</v>
      </c>
      <c r="AA545" s="36">
        <f t="shared" si="430"/>
        <v>26834</v>
      </c>
      <c r="AB545" s="36">
        <f t="shared" si="431"/>
        <v>16165.26</v>
      </c>
      <c r="AC545" s="41">
        <f t="shared" si="436"/>
        <v>16299.43</v>
      </c>
      <c r="AD545" s="36">
        <f t="shared" si="437"/>
        <v>28818</v>
      </c>
      <c r="AE545" s="36">
        <f t="shared" si="438"/>
        <v>17508.36</v>
      </c>
      <c r="AF545" s="36">
        <f t="shared" si="439"/>
        <v>30802</v>
      </c>
      <c r="AG545" s="36">
        <f t="shared" si="440"/>
        <v>18725.07</v>
      </c>
      <c r="AH545" s="36">
        <f t="shared" si="441"/>
        <v>32786</v>
      </c>
      <c r="AI545" s="36">
        <f t="shared" si="442"/>
        <v>19949.61</v>
      </c>
      <c r="AJ545" s="36">
        <f t="shared" si="443"/>
        <v>34770</v>
      </c>
      <c r="AK545" s="36">
        <f t="shared" si="444"/>
        <v>21182.02</v>
      </c>
      <c r="AL545" s="36">
        <f t="shared" si="445"/>
        <v>36754</v>
      </c>
      <c r="AM545" s="36">
        <f t="shared" si="446"/>
        <v>22422.36</v>
      </c>
      <c r="AN545" s="36">
        <f t="shared" si="447"/>
        <v>38738</v>
      </c>
      <c r="AO545" s="36">
        <f t="shared" si="448"/>
        <v>23670.68</v>
      </c>
      <c r="AP545" s="36">
        <f t="shared" si="449"/>
        <v>40722</v>
      </c>
      <c r="AQ545" s="36">
        <f t="shared" si="450"/>
        <v>24927.040000000001</v>
      </c>
      <c r="AR545" s="36">
        <f t="shared" si="451"/>
        <v>42706</v>
      </c>
      <c r="AS545" s="36">
        <f t="shared" si="452"/>
        <v>26191.48</v>
      </c>
      <c r="AT545" s="36">
        <f t="shared" si="453"/>
        <v>44690</v>
      </c>
      <c r="AU545" s="36">
        <f t="shared" si="454"/>
        <v>27464.05</v>
      </c>
      <c r="AV545" s="36">
        <f t="shared" si="455"/>
        <v>46674</v>
      </c>
      <c r="AW545" s="36">
        <f t="shared" si="456"/>
        <v>28744.81</v>
      </c>
      <c r="AX545" s="36">
        <f t="shared" si="457"/>
        <v>48658</v>
      </c>
      <c r="AY545" s="36">
        <f t="shared" si="458"/>
        <v>30033.81</v>
      </c>
      <c r="AZ545" s="36">
        <f t="shared" si="459"/>
        <v>50642</v>
      </c>
      <c r="BA545" s="36">
        <f t="shared" si="460"/>
        <v>31331.11</v>
      </c>
    </row>
    <row r="546" spans="1:53" x14ac:dyDescent="0.2">
      <c r="A546" s="25">
        <v>45717</v>
      </c>
      <c r="B546" s="36">
        <v>1670</v>
      </c>
      <c r="C546" s="36">
        <v>1104.06</v>
      </c>
      <c r="D546" s="36">
        <v>1124.94</v>
      </c>
      <c r="E546" s="36">
        <f t="shared" si="432"/>
        <v>3340</v>
      </c>
      <c r="F546" s="36">
        <f t="shared" si="433"/>
        <v>2236.2399999999998</v>
      </c>
      <c r="G546" s="36">
        <f t="shared" si="434"/>
        <v>5324</v>
      </c>
      <c r="H546" s="36">
        <f t="shared" si="435"/>
        <v>3354.69</v>
      </c>
      <c r="I546" s="36">
        <f t="shared" si="412"/>
        <v>7308</v>
      </c>
      <c r="J546" s="36">
        <f t="shared" si="413"/>
        <v>4480.33</v>
      </c>
      <c r="K546" s="36">
        <f t="shared" si="414"/>
        <v>9292</v>
      </c>
      <c r="L546" s="36">
        <f t="shared" si="415"/>
        <v>5613.21</v>
      </c>
      <c r="M546" s="36">
        <f t="shared" si="416"/>
        <v>11276</v>
      </c>
      <c r="N546" s="36">
        <f t="shared" si="417"/>
        <v>6753.38</v>
      </c>
      <c r="O546" s="36">
        <f t="shared" si="418"/>
        <v>13260</v>
      </c>
      <c r="P546" s="36">
        <f t="shared" si="419"/>
        <v>7900.89</v>
      </c>
      <c r="Q546" s="36">
        <f t="shared" si="420"/>
        <v>15244</v>
      </c>
      <c r="R546" s="36">
        <f t="shared" si="421"/>
        <v>9055.7800000000007</v>
      </c>
      <c r="S546" s="36">
        <f t="shared" si="422"/>
        <v>17228</v>
      </c>
      <c r="T546" s="36">
        <f t="shared" si="423"/>
        <v>10218.1</v>
      </c>
      <c r="U546" s="36">
        <f t="shared" si="424"/>
        <v>19212</v>
      </c>
      <c r="V546" s="36">
        <f t="shared" si="425"/>
        <v>11387.9</v>
      </c>
      <c r="W546" s="36">
        <f t="shared" si="426"/>
        <v>21196</v>
      </c>
      <c r="X546" s="36">
        <f t="shared" si="427"/>
        <v>12565.23</v>
      </c>
      <c r="Y546" s="36">
        <f t="shared" si="428"/>
        <v>23180</v>
      </c>
      <c r="Z546" s="36">
        <f t="shared" si="429"/>
        <v>13750.13</v>
      </c>
      <c r="AA546" s="36">
        <f t="shared" si="430"/>
        <v>25164</v>
      </c>
      <c r="AB546" s="36">
        <f t="shared" si="431"/>
        <v>14942.66</v>
      </c>
      <c r="AC546" s="41">
        <f t="shared" si="436"/>
        <v>15068.48</v>
      </c>
      <c r="AD546" s="36">
        <f t="shared" si="437"/>
        <v>27148</v>
      </c>
      <c r="AE546" s="36">
        <f t="shared" si="438"/>
        <v>16269.49</v>
      </c>
      <c r="AF546" s="36">
        <f t="shared" si="439"/>
        <v>29132</v>
      </c>
      <c r="AG546" s="36">
        <f t="shared" si="440"/>
        <v>17478.23</v>
      </c>
      <c r="AH546" s="36">
        <f t="shared" si="441"/>
        <v>31116</v>
      </c>
      <c r="AI546" s="36">
        <f t="shared" si="442"/>
        <v>18694.740000000002</v>
      </c>
      <c r="AJ546" s="36">
        <f t="shared" si="443"/>
        <v>33100</v>
      </c>
      <c r="AK546" s="36">
        <f t="shared" si="444"/>
        <v>19919.080000000002</v>
      </c>
      <c r="AL546" s="36">
        <f t="shared" si="445"/>
        <v>35084</v>
      </c>
      <c r="AM546" s="36">
        <f t="shared" si="446"/>
        <v>21151.3</v>
      </c>
      <c r="AN546" s="36">
        <f t="shared" si="447"/>
        <v>37068</v>
      </c>
      <c r="AO546" s="36">
        <f t="shared" si="448"/>
        <v>22391.45</v>
      </c>
      <c r="AP546" s="36">
        <f t="shared" si="449"/>
        <v>39052</v>
      </c>
      <c r="AQ546" s="36">
        <f t="shared" si="450"/>
        <v>23639.58</v>
      </c>
      <c r="AR546" s="36">
        <f t="shared" si="451"/>
        <v>41036</v>
      </c>
      <c r="AS546" s="36">
        <f t="shared" si="452"/>
        <v>24895.74</v>
      </c>
      <c r="AT546" s="36">
        <f t="shared" si="453"/>
        <v>43020</v>
      </c>
      <c r="AU546" s="36">
        <f t="shared" si="454"/>
        <v>26159.98</v>
      </c>
      <c r="AV546" s="36">
        <f t="shared" si="455"/>
        <v>45004</v>
      </c>
      <c r="AW546" s="36">
        <f t="shared" si="456"/>
        <v>27432.35</v>
      </c>
      <c r="AX546" s="36">
        <f t="shared" si="457"/>
        <v>46988</v>
      </c>
      <c r="AY546" s="36">
        <f t="shared" si="458"/>
        <v>28712.91</v>
      </c>
      <c r="AZ546" s="36">
        <f t="shared" si="459"/>
        <v>48972</v>
      </c>
      <c r="BA546" s="36">
        <f t="shared" si="460"/>
        <v>30001.71</v>
      </c>
    </row>
    <row r="547" spans="1:53" x14ac:dyDescent="0.2">
      <c r="A547" s="25">
        <v>45748</v>
      </c>
      <c r="B547" s="36">
        <v>0</v>
      </c>
      <c r="C547" s="36">
        <v>0</v>
      </c>
      <c r="D547" s="36">
        <v>0</v>
      </c>
      <c r="E547" s="36">
        <f t="shared" si="432"/>
        <v>1670</v>
      </c>
      <c r="F547" s="36">
        <f t="shared" si="433"/>
        <v>1104.06</v>
      </c>
      <c r="G547" s="36">
        <f t="shared" si="434"/>
        <v>3654</v>
      </c>
      <c r="H547" s="36">
        <f t="shared" si="435"/>
        <v>2215.2199999999998</v>
      </c>
      <c r="I547" s="36">
        <f t="shared" si="412"/>
        <v>5638</v>
      </c>
      <c r="J547" s="36">
        <f t="shared" si="413"/>
        <v>3333.53</v>
      </c>
      <c r="K547" s="36">
        <f t="shared" si="414"/>
        <v>7622</v>
      </c>
      <c r="L547" s="36">
        <f t="shared" si="415"/>
        <v>4459.04</v>
      </c>
      <c r="M547" s="36">
        <f t="shared" si="416"/>
        <v>9606</v>
      </c>
      <c r="N547" s="36">
        <f t="shared" si="417"/>
        <v>5591.79</v>
      </c>
      <c r="O547" s="36">
        <f t="shared" si="418"/>
        <v>11590</v>
      </c>
      <c r="P547" s="36">
        <f t="shared" si="419"/>
        <v>6731.83</v>
      </c>
      <c r="Q547" s="36">
        <f t="shared" si="420"/>
        <v>13574</v>
      </c>
      <c r="R547" s="36">
        <f t="shared" si="421"/>
        <v>7879.2</v>
      </c>
      <c r="S547" s="36">
        <f t="shared" si="422"/>
        <v>15558</v>
      </c>
      <c r="T547" s="36">
        <f t="shared" si="423"/>
        <v>9033.9500000000007</v>
      </c>
      <c r="U547" s="36">
        <f t="shared" si="424"/>
        <v>17542</v>
      </c>
      <c r="V547" s="36">
        <f t="shared" si="425"/>
        <v>10196.129999999999</v>
      </c>
      <c r="W547" s="36">
        <f t="shared" si="426"/>
        <v>19526</v>
      </c>
      <c r="X547" s="36">
        <f t="shared" si="427"/>
        <v>11365.79</v>
      </c>
      <c r="Y547" s="36">
        <f t="shared" si="428"/>
        <v>21510</v>
      </c>
      <c r="Z547" s="36">
        <f t="shared" si="429"/>
        <v>12542.98</v>
      </c>
      <c r="AA547" s="36">
        <f t="shared" si="430"/>
        <v>23494</v>
      </c>
      <c r="AB547" s="36">
        <f t="shared" si="431"/>
        <v>13727.74</v>
      </c>
      <c r="AC547" s="41">
        <f t="shared" si="436"/>
        <v>13845.21</v>
      </c>
      <c r="AD547" s="36">
        <f t="shared" si="437"/>
        <v>25478</v>
      </c>
      <c r="AE547" s="36">
        <f t="shared" si="438"/>
        <v>15038.35</v>
      </c>
      <c r="AF547" s="36">
        <f t="shared" si="439"/>
        <v>27462</v>
      </c>
      <c r="AG547" s="36">
        <f t="shared" si="440"/>
        <v>16239.17</v>
      </c>
      <c r="AH547" s="36">
        <f t="shared" si="441"/>
        <v>29446</v>
      </c>
      <c r="AI547" s="36">
        <f t="shared" si="442"/>
        <v>17447.71</v>
      </c>
      <c r="AJ547" s="36">
        <f t="shared" si="443"/>
        <v>31430</v>
      </c>
      <c r="AK547" s="36">
        <f t="shared" si="444"/>
        <v>18664.03</v>
      </c>
      <c r="AL547" s="36">
        <f t="shared" si="445"/>
        <v>33414</v>
      </c>
      <c r="AM547" s="36">
        <f t="shared" si="446"/>
        <v>19888.169999999998</v>
      </c>
      <c r="AN547" s="36">
        <f t="shared" si="447"/>
        <v>35398</v>
      </c>
      <c r="AO547" s="36">
        <f t="shared" si="448"/>
        <v>21120.19</v>
      </c>
      <c r="AP547" s="36">
        <f t="shared" si="449"/>
        <v>37382</v>
      </c>
      <c r="AQ547" s="36">
        <f t="shared" si="450"/>
        <v>22360.14</v>
      </c>
      <c r="AR547" s="36">
        <f t="shared" si="451"/>
        <v>39366</v>
      </c>
      <c r="AS547" s="36">
        <f t="shared" si="452"/>
        <v>23608.06</v>
      </c>
      <c r="AT547" s="36">
        <f t="shared" si="453"/>
        <v>41350</v>
      </c>
      <c r="AU547" s="36">
        <f t="shared" si="454"/>
        <v>24864.01</v>
      </c>
      <c r="AV547" s="36">
        <f t="shared" si="455"/>
        <v>43334</v>
      </c>
      <c r="AW547" s="36">
        <f t="shared" si="456"/>
        <v>26128.04</v>
      </c>
      <c r="AX547" s="36">
        <f t="shared" si="457"/>
        <v>45318</v>
      </c>
      <c r="AY547" s="36">
        <f t="shared" si="458"/>
        <v>27400.21</v>
      </c>
      <c r="AZ547" s="36">
        <f t="shared" si="459"/>
        <v>47302</v>
      </c>
      <c r="BA547" s="36">
        <f t="shared" si="460"/>
        <v>28680.560000000001</v>
      </c>
    </row>
    <row r="548" spans="1:53" x14ac:dyDescent="0.2">
      <c r="A548" s="25">
        <v>45778</v>
      </c>
      <c r="B548" s="36">
        <v>0</v>
      </c>
      <c r="C548" s="36">
        <v>0</v>
      </c>
      <c r="D548" s="36">
        <v>0</v>
      </c>
      <c r="E548" s="36">
        <f t="shared" si="432"/>
        <v>0</v>
      </c>
      <c r="F548" s="36">
        <f t="shared" si="433"/>
        <v>0</v>
      </c>
      <c r="G548" s="36">
        <f t="shared" si="434"/>
        <v>1984</v>
      </c>
      <c r="H548" s="36">
        <f t="shared" si="435"/>
        <v>1104.06</v>
      </c>
      <c r="I548" s="36">
        <f t="shared" si="412"/>
        <v>3968</v>
      </c>
      <c r="J548" s="36">
        <f t="shared" si="413"/>
        <v>2215.2199999999998</v>
      </c>
      <c r="K548" s="36">
        <f t="shared" si="414"/>
        <v>5952</v>
      </c>
      <c r="L548" s="36">
        <f t="shared" si="415"/>
        <v>3333.53</v>
      </c>
      <c r="M548" s="36">
        <f t="shared" si="416"/>
        <v>7936</v>
      </c>
      <c r="N548" s="36">
        <f t="shared" si="417"/>
        <v>4459.04</v>
      </c>
      <c r="O548" s="36">
        <f t="shared" si="418"/>
        <v>9920</v>
      </c>
      <c r="P548" s="36">
        <f t="shared" si="419"/>
        <v>5591.79</v>
      </c>
      <c r="Q548" s="36">
        <f t="shared" si="420"/>
        <v>11904</v>
      </c>
      <c r="R548" s="36">
        <f t="shared" si="421"/>
        <v>6731.83</v>
      </c>
      <c r="S548" s="36">
        <f t="shared" si="422"/>
        <v>13888</v>
      </c>
      <c r="T548" s="36">
        <f t="shared" si="423"/>
        <v>7879.2</v>
      </c>
      <c r="U548" s="36">
        <f t="shared" si="424"/>
        <v>15872</v>
      </c>
      <c r="V548" s="36">
        <f t="shared" si="425"/>
        <v>9033.9500000000007</v>
      </c>
      <c r="W548" s="36">
        <f t="shared" si="426"/>
        <v>17856</v>
      </c>
      <c r="X548" s="36">
        <f t="shared" si="427"/>
        <v>10196.129999999999</v>
      </c>
      <c r="Y548" s="36">
        <f t="shared" si="428"/>
        <v>19840</v>
      </c>
      <c r="Z548" s="36">
        <f t="shared" si="429"/>
        <v>11365.79</v>
      </c>
      <c r="AA548" s="36">
        <f t="shared" si="430"/>
        <v>21824</v>
      </c>
      <c r="AB548" s="36">
        <f t="shared" si="431"/>
        <v>12542.98</v>
      </c>
      <c r="AC548" s="41">
        <f t="shared" si="436"/>
        <v>12652.1</v>
      </c>
      <c r="AD548" s="36">
        <f t="shared" si="437"/>
        <v>23808</v>
      </c>
      <c r="AE548" s="36">
        <f t="shared" si="438"/>
        <v>13837.56</v>
      </c>
      <c r="AF548" s="36">
        <f t="shared" si="439"/>
        <v>25792</v>
      </c>
      <c r="AG548" s="36">
        <f t="shared" si="440"/>
        <v>15030.65</v>
      </c>
      <c r="AH548" s="36">
        <f t="shared" si="441"/>
        <v>27776</v>
      </c>
      <c r="AI548" s="36">
        <f t="shared" si="442"/>
        <v>16231.42</v>
      </c>
      <c r="AJ548" s="36">
        <f t="shared" si="443"/>
        <v>29760</v>
      </c>
      <c r="AK548" s="36">
        <f t="shared" si="444"/>
        <v>17439.91</v>
      </c>
      <c r="AL548" s="36">
        <f t="shared" si="445"/>
        <v>31744</v>
      </c>
      <c r="AM548" s="36">
        <f t="shared" si="446"/>
        <v>18656.18</v>
      </c>
      <c r="AN548" s="36">
        <f t="shared" si="447"/>
        <v>33728</v>
      </c>
      <c r="AO548" s="36">
        <f t="shared" si="448"/>
        <v>19880.27</v>
      </c>
      <c r="AP548" s="36">
        <f t="shared" si="449"/>
        <v>35712</v>
      </c>
      <c r="AQ548" s="36">
        <f t="shared" si="450"/>
        <v>21112.240000000002</v>
      </c>
      <c r="AR548" s="36">
        <f t="shared" si="451"/>
        <v>37696</v>
      </c>
      <c r="AS548" s="36">
        <f t="shared" si="452"/>
        <v>22352.13</v>
      </c>
      <c r="AT548" s="36">
        <f t="shared" si="453"/>
        <v>39680</v>
      </c>
      <c r="AU548" s="36">
        <f t="shared" si="454"/>
        <v>23600</v>
      </c>
      <c r="AV548" s="36">
        <f t="shared" si="455"/>
        <v>41664</v>
      </c>
      <c r="AW548" s="36">
        <f t="shared" si="456"/>
        <v>24855.9</v>
      </c>
      <c r="AX548" s="36">
        <f t="shared" si="457"/>
        <v>43648</v>
      </c>
      <c r="AY548" s="36">
        <f t="shared" si="458"/>
        <v>26119.88</v>
      </c>
      <c r="AZ548" s="36">
        <f t="shared" si="459"/>
        <v>45632</v>
      </c>
      <c r="BA548" s="36">
        <f t="shared" si="460"/>
        <v>27391.99</v>
      </c>
    </row>
    <row r="549" spans="1:53" x14ac:dyDescent="0.2">
      <c r="A549" s="25">
        <v>45809</v>
      </c>
      <c r="B549" s="36">
        <v>0</v>
      </c>
      <c r="C549" s="36">
        <v>0</v>
      </c>
      <c r="D549" s="36">
        <v>0</v>
      </c>
      <c r="E549" s="36">
        <f t="shared" si="432"/>
        <v>0</v>
      </c>
      <c r="F549" s="36">
        <f t="shared" si="433"/>
        <v>0</v>
      </c>
      <c r="G549" s="36">
        <f t="shared" si="434"/>
        <v>0</v>
      </c>
      <c r="H549" s="36">
        <f t="shared" si="435"/>
        <v>0</v>
      </c>
      <c r="I549" s="36">
        <f t="shared" si="412"/>
        <v>1984</v>
      </c>
      <c r="J549" s="36">
        <f t="shared" si="413"/>
        <v>1104.06</v>
      </c>
      <c r="K549" s="36">
        <f t="shared" si="414"/>
        <v>3968</v>
      </c>
      <c r="L549" s="36">
        <f t="shared" si="415"/>
        <v>2215.2199999999998</v>
      </c>
      <c r="M549" s="36">
        <f t="shared" si="416"/>
        <v>5952</v>
      </c>
      <c r="N549" s="36">
        <f t="shared" si="417"/>
        <v>3333.53</v>
      </c>
      <c r="O549" s="36">
        <f t="shared" si="418"/>
        <v>7936</v>
      </c>
      <c r="P549" s="36">
        <f t="shared" si="419"/>
        <v>4459.04</v>
      </c>
      <c r="Q549" s="36">
        <f t="shared" si="420"/>
        <v>9920</v>
      </c>
      <c r="R549" s="36">
        <f t="shared" si="421"/>
        <v>5591.79</v>
      </c>
      <c r="S549" s="36">
        <f t="shared" si="422"/>
        <v>11904</v>
      </c>
      <c r="T549" s="36">
        <f t="shared" si="423"/>
        <v>6731.83</v>
      </c>
      <c r="U549" s="36">
        <f t="shared" si="424"/>
        <v>13888</v>
      </c>
      <c r="V549" s="36">
        <f t="shared" si="425"/>
        <v>7879.2</v>
      </c>
      <c r="W549" s="36">
        <f t="shared" si="426"/>
        <v>15872</v>
      </c>
      <c r="X549" s="36">
        <f t="shared" si="427"/>
        <v>9033.9500000000007</v>
      </c>
      <c r="Y549" s="36">
        <f t="shared" si="428"/>
        <v>17856</v>
      </c>
      <c r="Z549" s="36">
        <f t="shared" si="429"/>
        <v>10196.129999999999</v>
      </c>
      <c r="AA549" s="36">
        <f t="shared" si="430"/>
        <v>19840</v>
      </c>
      <c r="AB549" s="36">
        <f t="shared" si="431"/>
        <v>11365.79</v>
      </c>
      <c r="AC549" s="41">
        <f t="shared" si="436"/>
        <v>11464.99</v>
      </c>
      <c r="AD549" s="36">
        <f t="shared" si="437"/>
        <v>21824</v>
      </c>
      <c r="AE549" s="36">
        <f t="shared" si="438"/>
        <v>12642.81</v>
      </c>
      <c r="AF549" s="36">
        <f t="shared" si="439"/>
        <v>23808</v>
      </c>
      <c r="AG549" s="36">
        <f t="shared" si="440"/>
        <v>13828.21</v>
      </c>
      <c r="AH549" s="36">
        <f t="shared" si="441"/>
        <v>25792</v>
      </c>
      <c r="AI549" s="36">
        <f t="shared" si="442"/>
        <v>15021.24</v>
      </c>
      <c r="AJ549" s="36">
        <f t="shared" si="443"/>
        <v>27776</v>
      </c>
      <c r="AK549" s="36">
        <f t="shared" si="444"/>
        <v>16221.95</v>
      </c>
      <c r="AL549" s="36">
        <f t="shared" si="445"/>
        <v>29760</v>
      </c>
      <c r="AM549" s="36">
        <f t="shared" si="446"/>
        <v>17430.38</v>
      </c>
      <c r="AN549" s="36">
        <f t="shared" si="447"/>
        <v>31744</v>
      </c>
      <c r="AO549" s="36">
        <f t="shared" si="448"/>
        <v>18646.59</v>
      </c>
      <c r="AP549" s="36">
        <f t="shared" si="449"/>
        <v>33728</v>
      </c>
      <c r="AQ549" s="36">
        <f t="shared" si="450"/>
        <v>19870.62</v>
      </c>
      <c r="AR549" s="36">
        <f t="shared" si="451"/>
        <v>35712</v>
      </c>
      <c r="AS549" s="36">
        <f t="shared" si="452"/>
        <v>21102.53</v>
      </c>
      <c r="AT549" s="36">
        <f t="shared" si="453"/>
        <v>37696</v>
      </c>
      <c r="AU549" s="36">
        <f t="shared" si="454"/>
        <v>22342.36</v>
      </c>
      <c r="AV549" s="36">
        <f t="shared" si="455"/>
        <v>39680</v>
      </c>
      <c r="AW549" s="36">
        <f t="shared" si="456"/>
        <v>23590.17</v>
      </c>
      <c r="AX549" s="36">
        <f t="shared" si="457"/>
        <v>41664</v>
      </c>
      <c r="AY549" s="36">
        <f t="shared" si="458"/>
        <v>24846.01</v>
      </c>
      <c r="AZ549" s="36">
        <f t="shared" si="459"/>
        <v>43648</v>
      </c>
      <c r="BA549" s="36">
        <f t="shared" si="460"/>
        <v>26109.93</v>
      </c>
    </row>
    <row r="550" spans="1:53" x14ac:dyDescent="0.2">
      <c r="A550" s="25">
        <v>45839</v>
      </c>
      <c r="B550" s="36">
        <v>0</v>
      </c>
      <c r="C550" s="36">
        <v>0</v>
      </c>
      <c r="D550" s="36">
        <v>0</v>
      </c>
      <c r="E550" s="36">
        <f t="shared" si="432"/>
        <v>0</v>
      </c>
      <c r="F550" s="36">
        <f t="shared" si="433"/>
        <v>0</v>
      </c>
      <c r="G550" s="36">
        <f t="shared" si="434"/>
        <v>0</v>
      </c>
      <c r="H550" s="36">
        <f t="shared" si="435"/>
        <v>0</v>
      </c>
      <c r="I550" s="36">
        <f t="shared" si="412"/>
        <v>0</v>
      </c>
      <c r="J550" s="36">
        <f t="shared" si="413"/>
        <v>0</v>
      </c>
      <c r="K550" s="36">
        <f t="shared" si="414"/>
        <v>1984</v>
      </c>
      <c r="L550" s="36">
        <f t="shared" si="415"/>
        <v>1104.06</v>
      </c>
      <c r="M550" s="36">
        <f t="shared" si="416"/>
        <v>3968</v>
      </c>
      <c r="N550" s="36">
        <f t="shared" si="417"/>
        <v>2215.2199999999998</v>
      </c>
      <c r="O550" s="36">
        <f t="shared" si="418"/>
        <v>5952</v>
      </c>
      <c r="P550" s="36">
        <f t="shared" si="419"/>
        <v>3333.53</v>
      </c>
      <c r="Q550" s="36">
        <f t="shared" si="420"/>
        <v>7936</v>
      </c>
      <c r="R550" s="36">
        <f t="shared" si="421"/>
        <v>4459.04</v>
      </c>
      <c r="S550" s="36">
        <f t="shared" si="422"/>
        <v>9920</v>
      </c>
      <c r="T550" s="36">
        <f t="shared" si="423"/>
        <v>5591.79</v>
      </c>
      <c r="U550" s="36">
        <f t="shared" si="424"/>
        <v>11904</v>
      </c>
      <c r="V550" s="36">
        <f t="shared" si="425"/>
        <v>6731.83</v>
      </c>
      <c r="W550" s="36">
        <f t="shared" si="426"/>
        <v>13888</v>
      </c>
      <c r="X550" s="36">
        <f t="shared" si="427"/>
        <v>7879.2</v>
      </c>
      <c r="Y550" s="36">
        <f t="shared" si="428"/>
        <v>15872</v>
      </c>
      <c r="Z550" s="36">
        <f t="shared" si="429"/>
        <v>9033.9500000000007</v>
      </c>
      <c r="AA550" s="36">
        <f t="shared" si="430"/>
        <v>17856</v>
      </c>
      <c r="AB550" s="36">
        <f t="shared" si="431"/>
        <v>10196.129999999999</v>
      </c>
      <c r="AC550" s="41">
        <f t="shared" si="436"/>
        <v>10285.41</v>
      </c>
      <c r="AD550" s="36">
        <f t="shared" si="437"/>
        <v>19840</v>
      </c>
      <c r="AE550" s="36">
        <f t="shared" si="438"/>
        <v>11455.64</v>
      </c>
      <c r="AF550" s="36">
        <f t="shared" si="439"/>
        <v>21824</v>
      </c>
      <c r="AG550" s="36">
        <f t="shared" si="440"/>
        <v>12633.4</v>
      </c>
      <c r="AH550" s="36">
        <f t="shared" si="441"/>
        <v>23808</v>
      </c>
      <c r="AI550" s="36">
        <f t="shared" si="442"/>
        <v>13818.74</v>
      </c>
      <c r="AJ550" s="36">
        <f t="shared" si="443"/>
        <v>25792</v>
      </c>
      <c r="AK550" s="36">
        <f t="shared" si="444"/>
        <v>15011.71</v>
      </c>
      <c r="AL550" s="36">
        <f t="shared" si="445"/>
        <v>27776</v>
      </c>
      <c r="AM550" s="36">
        <f t="shared" si="446"/>
        <v>16212.35</v>
      </c>
      <c r="AN550" s="36">
        <f t="shared" si="447"/>
        <v>29760</v>
      </c>
      <c r="AO550" s="36">
        <f t="shared" si="448"/>
        <v>17420.72</v>
      </c>
      <c r="AP550" s="36">
        <f t="shared" si="449"/>
        <v>31744</v>
      </c>
      <c r="AQ550" s="36">
        <f t="shared" si="450"/>
        <v>18636.86</v>
      </c>
      <c r="AR550" s="36">
        <f t="shared" si="451"/>
        <v>33728</v>
      </c>
      <c r="AS550" s="36">
        <f t="shared" si="452"/>
        <v>19860.830000000002</v>
      </c>
      <c r="AT550" s="36">
        <f t="shared" si="453"/>
        <v>35712</v>
      </c>
      <c r="AU550" s="36">
        <f t="shared" si="454"/>
        <v>21092.67</v>
      </c>
      <c r="AV550" s="36">
        <f t="shared" si="455"/>
        <v>37696</v>
      </c>
      <c r="AW550" s="36">
        <f t="shared" si="456"/>
        <v>22332.44</v>
      </c>
      <c r="AX550" s="36">
        <f t="shared" si="457"/>
        <v>39680</v>
      </c>
      <c r="AY550" s="36">
        <f t="shared" si="458"/>
        <v>23580.19</v>
      </c>
      <c r="AZ550" s="36">
        <f t="shared" si="459"/>
        <v>41664</v>
      </c>
      <c r="BA550" s="36">
        <f t="shared" si="460"/>
        <v>24835.96</v>
      </c>
    </row>
    <row r="551" spans="1:53" x14ac:dyDescent="0.2">
      <c r="A551" s="25">
        <v>45870</v>
      </c>
      <c r="B551" s="36">
        <v>0</v>
      </c>
      <c r="C551" s="36">
        <v>0</v>
      </c>
      <c r="D551" s="36">
        <v>0</v>
      </c>
      <c r="E551" s="36">
        <f t="shared" si="432"/>
        <v>0</v>
      </c>
      <c r="F551" s="36">
        <f t="shared" si="433"/>
        <v>0</v>
      </c>
      <c r="G551" s="36">
        <f t="shared" si="434"/>
        <v>0</v>
      </c>
      <c r="H551" s="36">
        <f t="shared" si="435"/>
        <v>0</v>
      </c>
      <c r="I551" s="36">
        <f t="shared" si="412"/>
        <v>0</v>
      </c>
      <c r="J551" s="36">
        <f t="shared" si="413"/>
        <v>0</v>
      </c>
      <c r="K551" s="36">
        <f t="shared" si="414"/>
        <v>0</v>
      </c>
      <c r="L551" s="36">
        <f t="shared" si="415"/>
        <v>0</v>
      </c>
      <c r="M551" s="36">
        <f t="shared" si="416"/>
        <v>1984</v>
      </c>
      <c r="N551" s="36">
        <f t="shared" si="417"/>
        <v>1104.06</v>
      </c>
      <c r="O551" s="36">
        <f t="shared" si="418"/>
        <v>3968</v>
      </c>
      <c r="P551" s="36">
        <f t="shared" si="419"/>
        <v>2215.2199999999998</v>
      </c>
      <c r="Q551" s="36">
        <f t="shared" si="420"/>
        <v>5952</v>
      </c>
      <c r="R551" s="36">
        <f t="shared" si="421"/>
        <v>3333.53</v>
      </c>
      <c r="S551" s="36">
        <f t="shared" si="422"/>
        <v>7936</v>
      </c>
      <c r="T551" s="36">
        <f t="shared" si="423"/>
        <v>4459.04</v>
      </c>
      <c r="U551" s="36">
        <f t="shared" si="424"/>
        <v>9920</v>
      </c>
      <c r="V551" s="36">
        <f t="shared" si="425"/>
        <v>5591.79</v>
      </c>
      <c r="W551" s="36">
        <f t="shared" si="426"/>
        <v>11904</v>
      </c>
      <c r="X551" s="36">
        <f t="shared" si="427"/>
        <v>6731.83</v>
      </c>
      <c r="Y551" s="36">
        <f t="shared" si="428"/>
        <v>13888</v>
      </c>
      <c r="Z551" s="36">
        <f t="shared" si="429"/>
        <v>7879.2</v>
      </c>
      <c r="AA551" s="36">
        <f t="shared" si="430"/>
        <v>15872</v>
      </c>
      <c r="AB551" s="36">
        <f t="shared" si="431"/>
        <v>9033.9500000000007</v>
      </c>
      <c r="AC551" s="41">
        <f t="shared" si="436"/>
        <v>9113.31</v>
      </c>
      <c r="AD551" s="36">
        <f t="shared" si="437"/>
        <v>17856</v>
      </c>
      <c r="AE551" s="36">
        <f t="shared" si="438"/>
        <v>10276</v>
      </c>
      <c r="AF551" s="36">
        <f t="shared" si="439"/>
        <v>19840</v>
      </c>
      <c r="AG551" s="36">
        <f t="shared" si="440"/>
        <v>11446.17</v>
      </c>
      <c r="AH551" s="36">
        <f t="shared" si="441"/>
        <v>21824</v>
      </c>
      <c r="AI551" s="36">
        <f t="shared" si="442"/>
        <v>12623.87</v>
      </c>
      <c r="AJ551" s="36">
        <f t="shared" si="443"/>
        <v>23808</v>
      </c>
      <c r="AK551" s="36">
        <f t="shared" si="444"/>
        <v>13809.15</v>
      </c>
      <c r="AL551" s="36">
        <f t="shared" si="445"/>
        <v>25792</v>
      </c>
      <c r="AM551" s="36">
        <f t="shared" si="446"/>
        <v>15002.06</v>
      </c>
      <c r="AN551" s="36">
        <f t="shared" si="447"/>
        <v>27776</v>
      </c>
      <c r="AO551" s="36">
        <f t="shared" si="448"/>
        <v>16202.64</v>
      </c>
      <c r="AP551" s="36">
        <f t="shared" si="449"/>
        <v>29760</v>
      </c>
      <c r="AQ551" s="36">
        <f t="shared" si="450"/>
        <v>17410.95</v>
      </c>
      <c r="AR551" s="36">
        <f t="shared" si="451"/>
        <v>31744</v>
      </c>
      <c r="AS551" s="36">
        <f t="shared" si="452"/>
        <v>18627.03</v>
      </c>
      <c r="AT551" s="36">
        <f t="shared" si="453"/>
        <v>33728</v>
      </c>
      <c r="AU551" s="36">
        <f t="shared" si="454"/>
        <v>19850.939999999999</v>
      </c>
      <c r="AV551" s="36">
        <f t="shared" si="455"/>
        <v>35712</v>
      </c>
      <c r="AW551" s="36">
        <f t="shared" si="456"/>
        <v>21082.720000000001</v>
      </c>
      <c r="AX551" s="36">
        <f t="shared" si="457"/>
        <v>37696</v>
      </c>
      <c r="AY551" s="36">
        <f t="shared" si="458"/>
        <v>22322.42</v>
      </c>
      <c r="AZ551" s="36">
        <f t="shared" si="459"/>
        <v>39680</v>
      </c>
      <c r="BA551" s="36">
        <f t="shared" si="460"/>
        <v>23570.1</v>
      </c>
    </row>
    <row r="552" spans="1:53" x14ac:dyDescent="0.2">
      <c r="A552" s="25">
        <v>45901</v>
      </c>
      <c r="B552" s="36">
        <v>0</v>
      </c>
      <c r="C552" s="36">
        <v>0</v>
      </c>
      <c r="D552" s="36">
        <v>0</v>
      </c>
      <c r="E552" s="36">
        <f t="shared" si="432"/>
        <v>0</v>
      </c>
      <c r="F552" s="36">
        <f t="shared" si="433"/>
        <v>0</v>
      </c>
      <c r="G552" s="36">
        <f t="shared" si="434"/>
        <v>0</v>
      </c>
      <c r="H552" s="36">
        <f t="shared" si="435"/>
        <v>0</v>
      </c>
      <c r="I552" s="36">
        <f t="shared" si="412"/>
        <v>0</v>
      </c>
      <c r="J552" s="36">
        <f t="shared" si="413"/>
        <v>0</v>
      </c>
      <c r="K552" s="36">
        <f t="shared" si="414"/>
        <v>0</v>
      </c>
      <c r="L552" s="36">
        <f t="shared" si="415"/>
        <v>0</v>
      </c>
      <c r="M552" s="36">
        <f t="shared" si="416"/>
        <v>0</v>
      </c>
      <c r="N552" s="36">
        <f t="shared" si="417"/>
        <v>0</v>
      </c>
      <c r="O552" s="36">
        <f t="shared" si="418"/>
        <v>1984</v>
      </c>
      <c r="P552" s="36">
        <f t="shared" si="419"/>
        <v>1104.06</v>
      </c>
      <c r="Q552" s="36">
        <f t="shared" si="420"/>
        <v>3968</v>
      </c>
      <c r="R552" s="36">
        <f t="shared" si="421"/>
        <v>2215.2199999999998</v>
      </c>
      <c r="S552" s="36">
        <f t="shared" si="422"/>
        <v>5952</v>
      </c>
      <c r="T552" s="36">
        <f t="shared" si="423"/>
        <v>3333.53</v>
      </c>
      <c r="U552" s="36">
        <f t="shared" si="424"/>
        <v>7936</v>
      </c>
      <c r="V552" s="36">
        <f t="shared" si="425"/>
        <v>4459.04</v>
      </c>
      <c r="W552" s="36">
        <f t="shared" si="426"/>
        <v>9920</v>
      </c>
      <c r="X552" s="36">
        <f t="shared" si="427"/>
        <v>5591.79</v>
      </c>
      <c r="Y552" s="36">
        <f t="shared" si="428"/>
        <v>11904</v>
      </c>
      <c r="Z552" s="36">
        <f t="shared" si="429"/>
        <v>6731.83</v>
      </c>
      <c r="AA552" s="36">
        <f t="shared" si="430"/>
        <v>13888</v>
      </c>
      <c r="AB552" s="36">
        <f t="shared" si="431"/>
        <v>7879.2</v>
      </c>
      <c r="AC552" s="41">
        <f t="shared" si="436"/>
        <v>7948.64</v>
      </c>
      <c r="AD552" s="36">
        <f t="shared" si="437"/>
        <v>15872</v>
      </c>
      <c r="AE552" s="36">
        <f t="shared" si="438"/>
        <v>9103.84</v>
      </c>
      <c r="AF552" s="36">
        <f t="shared" si="439"/>
        <v>17856</v>
      </c>
      <c r="AG552" s="36">
        <f t="shared" si="440"/>
        <v>10266.469999999999</v>
      </c>
      <c r="AH552" s="36">
        <f t="shared" si="441"/>
        <v>19840</v>
      </c>
      <c r="AI552" s="36">
        <f t="shared" si="442"/>
        <v>11436.58</v>
      </c>
      <c r="AJ552" s="36">
        <f t="shared" si="443"/>
        <v>21824</v>
      </c>
      <c r="AK552" s="36">
        <f t="shared" si="444"/>
        <v>12614.22</v>
      </c>
      <c r="AL552" s="36">
        <f t="shared" si="445"/>
        <v>23808</v>
      </c>
      <c r="AM552" s="36">
        <f t="shared" si="446"/>
        <v>13799.44</v>
      </c>
      <c r="AN552" s="36">
        <f t="shared" si="447"/>
        <v>25792</v>
      </c>
      <c r="AO552" s="36">
        <f t="shared" si="448"/>
        <v>14992.28</v>
      </c>
      <c r="AP552" s="36">
        <f t="shared" si="449"/>
        <v>27776</v>
      </c>
      <c r="AQ552" s="36">
        <f t="shared" si="450"/>
        <v>16192.8</v>
      </c>
      <c r="AR552" s="36">
        <f t="shared" si="451"/>
        <v>29760</v>
      </c>
      <c r="AS552" s="36">
        <f t="shared" si="452"/>
        <v>17401.04</v>
      </c>
      <c r="AT552" s="36">
        <f t="shared" si="453"/>
        <v>31744</v>
      </c>
      <c r="AU552" s="36">
        <f t="shared" si="454"/>
        <v>18617.060000000001</v>
      </c>
      <c r="AV552" s="36">
        <f t="shared" si="455"/>
        <v>33728</v>
      </c>
      <c r="AW552" s="36">
        <f t="shared" si="456"/>
        <v>19840.900000000001</v>
      </c>
      <c r="AX552" s="36">
        <f t="shared" si="457"/>
        <v>35712</v>
      </c>
      <c r="AY552" s="36">
        <f t="shared" si="458"/>
        <v>21072.62</v>
      </c>
      <c r="AZ552" s="36">
        <f t="shared" si="459"/>
        <v>37696</v>
      </c>
      <c r="BA552" s="36">
        <f t="shared" si="460"/>
        <v>22312.26</v>
      </c>
    </row>
    <row r="553" spans="1:53" x14ac:dyDescent="0.2">
      <c r="A553" s="25">
        <v>45931</v>
      </c>
      <c r="B553" s="36">
        <v>0</v>
      </c>
      <c r="C553" s="36">
        <v>0</v>
      </c>
      <c r="D553" s="36">
        <v>0</v>
      </c>
      <c r="E553" s="36">
        <f t="shared" si="432"/>
        <v>0</v>
      </c>
      <c r="F553" s="36">
        <f t="shared" si="433"/>
        <v>0</v>
      </c>
      <c r="G553" s="36">
        <f t="shared" si="434"/>
        <v>0</v>
      </c>
      <c r="H553" s="36">
        <f t="shared" si="435"/>
        <v>0</v>
      </c>
      <c r="I553" s="36">
        <f t="shared" si="412"/>
        <v>0</v>
      </c>
      <c r="J553" s="36">
        <f t="shared" si="413"/>
        <v>0</v>
      </c>
      <c r="K553" s="36">
        <f t="shared" si="414"/>
        <v>0</v>
      </c>
      <c r="L553" s="36">
        <f t="shared" si="415"/>
        <v>0</v>
      </c>
      <c r="M553" s="36">
        <f t="shared" si="416"/>
        <v>0</v>
      </c>
      <c r="N553" s="36">
        <f t="shared" si="417"/>
        <v>0</v>
      </c>
      <c r="O553" s="36">
        <f t="shared" si="418"/>
        <v>0</v>
      </c>
      <c r="P553" s="36">
        <f t="shared" si="419"/>
        <v>0</v>
      </c>
      <c r="Q553" s="36">
        <f t="shared" si="420"/>
        <v>1984</v>
      </c>
      <c r="R553" s="36">
        <f t="shared" si="421"/>
        <v>1104.06</v>
      </c>
      <c r="S553" s="36">
        <f t="shared" si="422"/>
        <v>3968</v>
      </c>
      <c r="T553" s="36">
        <f t="shared" si="423"/>
        <v>2215.2199999999998</v>
      </c>
      <c r="U553" s="36">
        <f t="shared" si="424"/>
        <v>5952</v>
      </c>
      <c r="V553" s="36">
        <f t="shared" si="425"/>
        <v>3333.53</v>
      </c>
      <c r="W553" s="36">
        <f t="shared" si="426"/>
        <v>7936</v>
      </c>
      <c r="X553" s="36">
        <f t="shared" si="427"/>
        <v>4459.04</v>
      </c>
      <c r="Y553" s="36">
        <f t="shared" si="428"/>
        <v>9920</v>
      </c>
      <c r="Z553" s="36">
        <f t="shared" si="429"/>
        <v>5591.79</v>
      </c>
      <c r="AA553" s="36">
        <f t="shared" si="430"/>
        <v>11904</v>
      </c>
      <c r="AB553" s="36">
        <f t="shared" si="431"/>
        <v>6731.83</v>
      </c>
      <c r="AC553" s="41">
        <f t="shared" si="436"/>
        <v>6791.35</v>
      </c>
      <c r="AD553" s="36">
        <f t="shared" si="437"/>
        <v>13888</v>
      </c>
      <c r="AE553" s="36">
        <f t="shared" si="438"/>
        <v>7939.1</v>
      </c>
      <c r="AF553" s="36">
        <f t="shared" si="439"/>
        <v>15872</v>
      </c>
      <c r="AG553" s="36">
        <f t="shared" si="440"/>
        <v>9094.24</v>
      </c>
      <c r="AH553" s="36">
        <f t="shared" si="441"/>
        <v>17856</v>
      </c>
      <c r="AI553" s="36">
        <f t="shared" si="442"/>
        <v>10256.81</v>
      </c>
      <c r="AJ553" s="36">
        <f t="shared" si="443"/>
        <v>19840</v>
      </c>
      <c r="AK553" s="36">
        <f t="shared" si="444"/>
        <v>11426.86</v>
      </c>
      <c r="AL553" s="36">
        <f t="shared" si="445"/>
        <v>21824</v>
      </c>
      <c r="AM553" s="36">
        <f t="shared" si="446"/>
        <v>12604.44</v>
      </c>
      <c r="AN553" s="36">
        <f t="shared" si="447"/>
        <v>23808</v>
      </c>
      <c r="AO553" s="36">
        <f t="shared" si="448"/>
        <v>13789.6</v>
      </c>
      <c r="AP553" s="36">
        <f t="shared" si="449"/>
        <v>25792</v>
      </c>
      <c r="AQ553" s="36">
        <f t="shared" si="450"/>
        <v>14982.38</v>
      </c>
      <c r="AR553" s="36">
        <f t="shared" si="451"/>
        <v>27776</v>
      </c>
      <c r="AS553" s="36">
        <f t="shared" si="452"/>
        <v>16182.84</v>
      </c>
      <c r="AT553" s="36">
        <f t="shared" si="453"/>
        <v>29760</v>
      </c>
      <c r="AU553" s="36">
        <f t="shared" si="454"/>
        <v>17391.02</v>
      </c>
      <c r="AV553" s="36">
        <f t="shared" si="455"/>
        <v>31744</v>
      </c>
      <c r="AW553" s="36">
        <f t="shared" si="456"/>
        <v>18606.97</v>
      </c>
      <c r="AX553" s="36">
        <f t="shared" si="457"/>
        <v>33728</v>
      </c>
      <c r="AY553" s="36">
        <f t="shared" si="458"/>
        <v>19830.75</v>
      </c>
      <c r="AZ553" s="36">
        <f t="shared" si="459"/>
        <v>35712</v>
      </c>
      <c r="BA553" s="36">
        <f t="shared" si="460"/>
        <v>21062.400000000001</v>
      </c>
    </row>
    <row r="554" spans="1:53" x14ac:dyDescent="0.2">
      <c r="A554" s="25">
        <v>45962</v>
      </c>
      <c r="B554" s="36">
        <v>0</v>
      </c>
      <c r="C554" s="36">
        <v>0</v>
      </c>
      <c r="D554" s="36">
        <v>0</v>
      </c>
      <c r="E554" s="36">
        <f t="shared" si="432"/>
        <v>0</v>
      </c>
      <c r="F554" s="36">
        <f t="shared" si="433"/>
        <v>0</v>
      </c>
      <c r="G554" s="36">
        <f t="shared" si="434"/>
        <v>0</v>
      </c>
      <c r="H554" s="36">
        <f t="shared" si="435"/>
        <v>0</v>
      </c>
      <c r="I554" s="36">
        <f t="shared" si="412"/>
        <v>0</v>
      </c>
      <c r="J554" s="36">
        <f t="shared" si="413"/>
        <v>0</v>
      </c>
      <c r="K554" s="36">
        <f t="shared" si="414"/>
        <v>0</v>
      </c>
      <c r="L554" s="36">
        <f t="shared" si="415"/>
        <v>0</v>
      </c>
      <c r="M554" s="36">
        <f t="shared" si="416"/>
        <v>0</v>
      </c>
      <c r="N554" s="36">
        <f t="shared" si="417"/>
        <v>0</v>
      </c>
      <c r="O554" s="36">
        <f t="shared" si="418"/>
        <v>0</v>
      </c>
      <c r="P554" s="36">
        <f t="shared" si="419"/>
        <v>0</v>
      </c>
      <c r="Q554" s="36">
        <f t="shared" si="420"/>
        <v>0</v>
      </c>
      <c r="R554" s="36">
        <f t="shared" si="421"/>
        <v>0</v>
      </c>
      <c r="S554" s="36">
        <f t="shared" si="422"/>
        <v>1984</v>
      </c>
      <c r="T554" s="36">
        <f t="shared" si="423"/>
        <v>1104.06</v>
      </c>
      <c r="U554" s="36">
        <f t="shared" si="424"/>
        <v>3968</v>
      </c>
      <c r="V554" s="36">
        <f t="shared" si="425"/>
        <v>2215.2199999999998</v>
      </c>
      <c r="W554" s="36">
        <f t="shared" si="426"/>
        <v>5952</v>
      </c>
      <c r="X554" s="36">
        <f t="shared" si="427"/>
        <v>3333.53</v>
      </c>
      <c r="Y554" s="36">
        <f t="shared" si="428"/>
        <v>7936</v>
      </c>
      <c r="Z554" s="36">
        <f t="shared" si="429"/>
        <v>4459.04</v>
      </c>
      <c r="AA554" s="36">
        <f t="shared" si="430"/>
        <v>9920</v>
      </c>
      <c r="AB554" s="36">
        <f t="shared" si="431"/>
        <v>5591.79</v>
      </c>
      <c r="AC554" s="41">
        <f t="shared" si="436"/>
        <v>5641.39</v>
      </c>
      <c r="AD554" s="36">
        <f t="shared" si="437"/>
        <v>11904</v>
      </c>
      <c r="AE554" s="36">
        <f t="shared" si="438"/>
        <v>6781.75</v>
      </c>
      <c r="AF554" s="36">
        <f t="shared" si="439"/>
        <v>13888</v>
      </c>
      <c r="AG554" s="36">
        <f t="shared" si="440"/>
        <v>7929.44</v>
      </c>
      <c r="AH554" s="36">
        <f t="shared" si="441"/>
        <v>15872</v>
      </c>
      <c r="AI554" s="36">
        <f t="shared" si="442"/>
        <v>9084.52</v>
      </c>
      <c r="AJ554" s="36">
        <f t="shared" si="443"/>
        <v>17856</v>
      </c>
      <c r="AK554" s="36">
        <f t="shared" si="444"/>
        <v>10247.030000000001</v>
      </c>
      <c r="AL554" s="36">
        <f t="shared" si="445"/>
        <v>19840</v>
      </c>
      <c r="AM554" s="36">
        <f t="shared" si="446"/>
        <v>11417.02</v>
      </c>
      <c r="AN554" s="36">
        <f t="shared" si="447"/>
        <v>21824</v>
      </c>
      <c r="AO554" s="36">
        <f t="shared" si="448"/>
        <v>12594.54</v>
      </c>
      <c r="AP554" s="36">
        <f t="shared" si="449"/>
        <v>23808</v>
      </c>
      <c r="AQ554" s="36">
        <f t="shared" si="450"/>
        <v>13779.63</v>
      </c>
      <c r="AR554" s="36">
        <f t="shared" si="451"/>
        <v>25792</v>
      </c>
      <c r="AS554" s="36">
        <f t="shared" si="452"/>
        <v>14972.35</v>
      </c>
      <c r="AT554" s="36">
        <f t="shared" si="453"/>
        <v>27776</v>
      </c>
      <c r="AU554" s="36">
        <f t="shared" si="454"/>
        <v>16172.74</v>
      </c>
      <c r="AV554" s="36">
        <f t="shared" si="455"/>
        <v>29760</v>
      </c>
      <c r="AW554" s="36">
        <f t="shared" si="456"/>
        <v>17380.849999999999</v>
      </c>
      <c r="AX554" s="36">
        <f t="shared" si="457"/>
        <v>31744</v>
      </c>
      <c r="AY554" s="36">
        <f t="shared" si="458"/>
        <v>18596.740000000002</v>
      </c>
      <c r="AZ554" s="36">
        <f t="shared" si="459"/>
        <v>33728</v>
      </c>
      <c r="BA554" s="36">
        <f t="shared" si="460"/>
        <v>19820.45</v>
      </c>
    </row>
    <row r="555" spans="1:53" x14ac:dyDescent="0.2">
      <c r="A555" s="25">
        <v>45992</v>
      </c>
      <c r="B555" s="36">
        <v>0</v>
      </c>
      <c r="C555" s="36">
        <v>0</v>
      </c>
      <c r="D555" s="36">
        <v>0</v>
      </c>
      <c r="E555" s="36">
        <f t="shared" si="432"/>
        <v>0</v>
      </c>
      <c r="F555" s="36">
        <f t="shared" si="433"/>
        <v>0</v>
      </c>
      <c r="G555" s="36">
        <f t="shared" si="434"/>
        <v>0</v>
      </c>
      <c r="H555" s="36">
        <f t="shared" si="435"/>
        <v>0</v>
      </c>
      <c r="I555" s="36">
        <f t="shared" si="412"/>
        <v>0</v>
      </c>
      <c r="J555" s="36">
        <f t="shared" si="413"/>
        <v>0</v>
      </c>
      <c r="K555" s="36">
        <f t="shared" si="414"/>
        <v>0</v>
      </c>
      <c r="L555" s="36">
        <f t="shared" si="415"/>
        <v>0</v>
      </c>
      <c r="M555" s="36">
        <f t="shared" si="416"/>
        <v>0</v>
      </c>
      <c r="N555" s="36">
        <f t="shared" si="417"/>
        <v>0</v>
      </c>
      <c r="O555" s="36">
        <f t="shared" si="418"/>
        <v>0</v>
      </c>
      <c r="P555" s="36">
        <f t="shared" si="419"/>
        <v>0</v>
      </c>
      <c r="Q555" s="36">
        <f t="shared" si="420"/>
        <v>0</v>
      </c>
      <c r="R555" s="36">
        <f t="shared" si="421"/>
        <v>0</v>
      </c>
      <c r="S555" s="36">
        <f t="shared" si="422"/>
        <v>0</v>
      </c>
      <c r="T555" s="36">
        <f t="shared" si="423"/>
        <v>0</v>
      </c>
      <c r="U555" s="36">
        <f t="shared" si="424"/>
        <v>1984</v>
      </c>
      <c r="V555" s="36">
        <f t="shared" si="425"/>
        <v>1104.06</v>
      </c>
      <c r="W555" s="36">
        <f t="shared" si="426"/>
        <v>3968</v>
      </c>
      <c r="X555" s="36">
        <f t="shared" si="427"/>
        <v>2215.2199999999998</v>
      </c>
      <c r="Y555" s="36">
        <f t="shared" si="428"/>
        <v>5952</v>
      </c>
      <c r="Z555" s="36">
        <f t="shared" si="429"/>
        <v>3333.53</v>
      </c>
      <c r="AA555" s="36">
        <f t="shared" si="430"/>
        <v>7936</v>
      </c>
      <c r="AB555" s="36">
        <f t="shared" si="431"/>
        <v>4459.04</v>
      </c>
      <c r="AC555" s="41">
        <f t="shared" si="436"/>
        <v>4498.72</v>
      </c>
      <c r="AD555" s="36">
        <f t="shared" si="437"/>
        <v>9920</v>
      </c>
      <c r="AE555" s="36">
        <f t="shared" si="438"/>
        <v>5631.72</v>
      </c>
      <c r="AF555" s="36">
        <f t="shared" si="439"/>
        <v>11904</v>
      </c>
      <c r="AG555" s="36">
        <f t="shared" si="440"/>
        <v>6772.01</v>
      </c>
      <c r="AH555" s="36">
        <f t="shared" si="441"/>
        <v>13888</v>
      </c>
      <c r="AI555" s="36">
        <f t="shared" si="442"/>
        <v>7919.64</v>
      </c>
      <c r="AJ555" s="36">
        <f t="shared" si="443"/>
        <v>15872</v>
      </c>
      <c r="AK555" s="36">
        <f t="shared" si="444"/>
        <v>9074.65</v>
      </c>
      <c r="AL555" s="36">
        <f t="shared" si="445"/>
        <v>17856</v>
      </c>
      <c r="AM555" s="36">
        <f t="shared" si="446"/>
        <v>10237.09</v>
      </c>
      <c r="AN555" s="36">
        <f t="shared" si="447"/>
        <v>19840</v>
      </c>
      <c r="AO555" s="36">
        <f t="shared" si="448"/>
        <v>11407.01</v>
      </c>
      <c r="AP555" s="36">
        <f t="shared" si="449"/>
        <v>21824</v>
      </c>
      <c r="AQ555" s="36">
        <f t="shared" si="450"/>
        <v>12584.46</v>
      </c>
      <c r="AR555" s="36">
        <f t="shared" si="451"/>
        <v>23808</v>
      </c>
      <c r="AS555" s="36">
        <f t="shared" si="452"/>
        <v>13769.49</v>
      </c>
      <c r="AT555" s="36">
        <f t="shared" si="453"/>
        <v>25792</v>
      </c>
      <c r="AU555" s="36">
        <f t="shared" si="454"/>
        <v>14962.14</v>
      </c>
      <c r="AV555" s="36">
        <f t="shared" si="455"/>
        <v>27776</v>
      </c>
      <c r="AW555" s="36">
        <f t="shared" si="456"/>
        <v>16162.46</v>
      </c>
      <c r="AX555" s="36">
        <f t="shared" si="457"/>
        <v>29760</v>
      </c>
      <c r="AY555" s="36">
        <f t="shared" si="458"/>
        <v>17370.509999999998</v>
      </c>
      <c r="AZ555" s="36">
        <f t="shared" si="459"/>
        <v>31744</v>
      </c>
      <c r="BA555" s="36">
        <f t="shared" si="460"/>
        <v>18586.330000000002</v>
      </c>
    </row>
    <row r="556" spans="1:53" x14ac:dyDescent="0.2">
      <c r="A556" s="25">
        <v>46023</v>
      </c>
      <c r="B556" s="36">
        <v>0</v>
      </c>
      <c r="C556" s="36">
        <v>0</v>
      </c>
      <c r="D556" s="36">
        <v>0</v>
      </c>
      <c r="E556" s="36">
        <f t="shared" si="432"/>
        <v>0</v>
      </c>
      <c r="F556" s="36">
        <f t="shared" si="433"/>
        <v>0</v>
      </c>
      <c r="G556" s="36">
        <f t="shared" si="434"/>
        <v>0</v>
      </c>
      <c r="H556" s="36">
        <f t="shared" si="435"/>
        <v>0</v>
      </c>
      <c r="I556" s="36">
        <f t="shared" si="412"/>
        <v>0</v>
      </c>
      <c r="J556" s="36">
        <f t="shared" si="413"/>
        <v>0</v>
      </c>
      <c r="K556" s="36">
        <f t="shared" si="414"/>
        <v>0</v>
      </c>
      <c r="L556" s="36">
        <f t="shared" si="415"/>
        <v>0</v>
      </c>
      <c r="M556" s="36">
        <f t="shared" si="416"/>
        <v>0</v>
      </c>
      <c r="N556" s="36">
        <f t="shared" si="417"/>
        <v>0</v>
      </c>
      <c r="O556" s="36">
        <f t="shared" si="418"/>
        <v>0</v>
      </c>
      <c r="P556" s="36">
        <f t="shared" si="419"/>
        <v>0</v>
      </c>
      <c r="Q556" s="36">
        <f t="shared" si="420"/>
        <v>0</v>
      </c>
      <c r="R556" s="36">
        <f t="shared" si="421"/>
        <v>0</v>
      </c>
      <c r="S556" s="36">
        <f t="shared" si="422"/>
        <v>0</v>
      </c>
      <c r="T556" s="36">
        <f t="shared" si="423"/>
        <v>0</v>
      </c>
      <c r="U556" s="36">
        <f t="shared" si="424"/>
        <v>0</v>
      </c>
      <c r="V556" s="36">
        <f t="shared" si="425"/>
        <v>0</v>
      </c>
      <c r="W556" s="36">
        <f t="shared" si="426"/>
        <v>1984</v>
      </c>
      <c r="X556" s="36">
        <f t="shared" si="427"/>
        <v>1104.06</v>
      </c>
      <c r="Y556" s="36">
        <f t="shared" si="428"/>
        <v>3968</v>
      </c>
      <c r="Z556" s="36">
        <f t="shared" si="429"/>
        <v>2215.2199999999998</v>
      </c>
      <c r="AA556" s="36">
        <f t="shared" si="430"/>
        <v>5952</v>
      </c>
      <c r="AB556" s="36">
        <f t="shared" si="431"/>
        <v>3333.53</v>
      </c>
      <c r="AC556" s="41">
        <f t="shared" si="436"/>
        <v>3363.29</v>
      </c>
      <c r="AD556" s="36">
        <f t="shared" si="437"/>
        <v>7936</v>
      </c>
      <c r="AE556" s="36">
        <f t="shared" si="438"/>
        <v>4488.99</v>
      </c>
      <c r="AF556" s="36">
        <f t="shared" si="439"/>
        <v>9920</v>
      </c>
      <c r="AG556" s="36">
        <f t="shared" si="440"/>
        <v>5621.93</v>
      </c>
      <c r="AH556" s="36">
        <f t="shared" si="441"/>
        <v>11904</v>
      </c>
      <c r="AI556" s="36">
        <f t="shared" si="442"/>
        <v>6762.16</v>
      </c>
      <c r="AJ556" s="36">
        <f t="shared" si="443"/>
        <v>13888</v>
      </c>
      <c r="AK556" s="36">
        <f t="shared" si="444"/>
        <v>7909.73</v>
      </c>
      <c r="AL556" s="36">
        <f t="shared" si="445"/>
        <v>15872</v>
      </c>
      <c r="AM556" s="36">
        <f t="shared" si="446"/>
        <v>9064.68</v>
      </c>
      <c r="AN556" s="36">
        <f t="shared" si="447"/>
        <v>17856</v>
      </c>
      <c r="AO556" s="36">
        <f t="shared" si="448"/>
        <v>10227.06</v>
      </c>
      <c r="AP556" s="36">
        <f t="shared" si="449"/>
        <v>19840</v>
      </c>
      <c r="AQ556" s="36">
        <f t="shared" si="450"/>
        <v>11396.92</v>
      </c>
      <c r="AR556" s="36">
        <f t="shared" si="451"/>
        <v>21824</v>
      </c>
      <c r="AS556" s="36">
        <f t="shared" si="452"/>
        <v>12574.31</v>
      </c>
      <c r="AT556" s="36">
        <f t="shared" si="453"/>
        <v>23808</v>
      </c>
      <c r="AU556" s="36">
        <f t="shared" si="454"/>
        <v>13759.27</v>
      </c>
      <c r="AV556" s="36">
        <f t="shared" si="455"/>
        <v>25792</v>
      </c>
      <c r="AW556" s="36">
        <f t="shared" si="456"/>
        <v>14951.86</v>
      </c>
      <c r="AX556" s="36">
        <f t="shared" si="457"/>
        <v>27776</v>
      </c>
      <c r="AY556" s="36">
        <f t="shared" si="458"/>
        <v>16152.12</v>
      </c>
      <c r="AZ556" s="36">
        <f t="shared" si="459"/>
        <v>29760</v>
      </c>
      <c r="BA556" s="36">
        <f t="shared" si="460"/>
        <v>17360.099999999999</v>
      </c>
    </row>
    <row r="557" spans="1:53" x14ac:dyDescent="0.2">
      <c r="A557" s="25">
        <v>46054</v>
      </c>
      <c r="B557" s="36">
        <v>0</v>
      </c>
      <c r="C557" s="36">
        <v>0</v>
      </c>
      <c r="D557" s="36">
        <v>0</v>
      </c>
      <c r="E557" s="36">
        <f t="shared" si="432"/>
        <v>0</v>
      </c>
      <c r="F557" s="36">
        <f t="shared" si="433"/>
        <v>0</v>
      </c>
      <c r="G557" s="36">
        <f t="shared" si="434"/>
        <v>0</v>
      </c>
      <c r="H557" s="36">
        <f t="shared" si="435"/>
        <v>0</v>
      </c>
      <c r="I557" s="36">
        <f t="shared" si="412"/>
        <v>0</v>
      </c>
      <c r="J557" s="36">
        <f t="shared" si="413"/>
        <v>0</v>
      </c>
      <c r="K557" s="36">
        <f t="shared" si="414"/>
        <v>0</v>
      </c>
      <c r="L557" s="36">
        <f t="shared" si="415"/>
        <v>0</v>
      </c>
      <c r="M557" s="36">
        <f t="shared" si="416"/>
        <v>0</v>
      </c>
      <c r="N557" s="36">
        <f t="shared" si="417"/>
        <v>0</v>
      </c>
      <c r="O557" s="36">
        <f t="shared" si="418"/>
        <v>0</v>
      </c>
      <c r="P557" s="36">
        <f t="shared" si="419"/>
        <v>0</v>
      </c>
      <c r="Q557" s="36">
        <f t="shared" si="420"/>
        <v>0</v>
      </c>
      <c r="R557" s="36">
        <f t="shared" si="421"/>
        <v>0</v>
      </c>
      <c r="S557" s="36">
        <f t="shared" si="422"/>
        <v>0</v>
      </c>
      <c r="T557" s="36">
        <f t="shared" si="423"/>
        <v>0</v>
      </c>
      <c r="U557" s="36">
        <f t="shared" si="424"/>
        <v>0</v>
      </c>
      <c r="V557" s="36">
        <f t="shared" si="425"/>
        <v>0</v>
      </c>
      <c r="W557" s="36">
        <f t="shared" si="426"/>
        <v>0</v>
      </c>
      <c r="X557" s="36">
        <f t="shared" si="427"/>
        <v>0</v>
      </c>
      <c r="Y557" s="36">
        <f t="shared" si="428"/>
        <v>1984</v>
      </c>
      <c r="Z557" s="36">
        <f t="shared" si="429"/>
        <v>1104.06</v>
      </c>
      <c r="AA557" s="36">
        <f t="shared" si="430"/>
        <v>3968</v>
      </c>
      <c r="AB557" s="36">
        <f t="shared" si="431"/>
        <v>2215.2199999999998</v>
      </c>
      <c r="AC557" s="41">
        <f t="shared" si="436"/>
        <v>2235.06</v>
      </c>
      <c r="AD557" s="36">
        <f t="shared" si="437"/>
        <v>5952</v>
      </c>
      <c r="AE557" s="36">
        <f t="shared" si="438"/>
        <v>3353.5</v>
      </c>
      <c r="AF557" s="36">
        <f t="shared" si="439"/>
        <v>7936</v>
      </c>
      <c r="AG557" s="36">
        <f t="shared" si="440"/>
        <v>4479.13</v>
      </c>
      <c r="AH557" s="36">
        <f t="shared" si="441"/>
        <v>9920</v>
      </c>
      <c r="AI557" s="36">
        <f t="shared" si="442"/>
        <v>5612.01</v>
      </c>
      <c r="AJ557" s="36">
        <f t="shared" si="443"/>
        <v>11904</v>
      </c>
      <c r="AK557" s="36">
        <f t="shared" si="444"/>
        <v>6752.18</v>
      </c>
      <c r="AL557" s="36">
        <f t="shared" si="445"/>
        <v>13888</v>
      </c>
      <c r="AM557" s="36">
        <f t="shared" si="446"/>
        <v>7899.68</v>
      </c>
      <c r="AN557" s="36">
        <f t="shared" si="447"/>
        <v>15872</v>
      </c>
      <c r="AO557" s="36">
        <f t="shared" si="448"/>
        <v>9054.56</v>
      </c>
      <c r="AP557" s="36">
        <f t="shared" si="449"/>
        <v>17856</v>
      </c>
      <c r="AQ557" s="36">
        <f t="shared" si="450"/>
        <v>10216.879999999999</v>
      </c>
      <c r="AR557" s="36">
        <f t="shared" si="451"/>
        <v>19840</v>
      </c>
      <c r="AS557" s="36">
        <f t="shared" si="452"/>
        <v>11386.67</v>
      </c>
      <c r="AT557" s="36">
        <f t="shared" si="453"/>
        <v>21824</v>
      </c>
      <c r="AU557" s="36">
        <f t="shared" si="454"/>
        <v>12563.99</v>
      </c>
      <c r="AV557" s="36">
        <f t="shared" si="455"/>
        <v>23808</v>
      </c>
      <c r="AW557" s="36">
        <f t="shared" si="456"/>
        <v>13748.89</v>
      </c>
      <c r="AX557" s="36">
        <f t="shared" si="457"/>
        <v>25792</v>
      </c>
      <c r="AY557" s="36">
        <f t="shared" si="458"/>
        <v>14941.41</v>
      </c>
      <c r="AZ557" s="36">
        <f t="shared" si="459"/>
        <v>27776</v>
      </c>
      <c r="BA557" s="36">
        <f t="shared" si="460"/>
        <v>16141.6</v>
      </c>
    </row>
    <row r="558" spans="1:53" x14ac:dyDescent="0.2">
      <c r="A558" s="25">
        <v>46082</v>
      </c>
      <c r="B558" s="36">
        <v>0</v>
      </c>
      <c r="C558" s="36">
        <v>0</v>
      </c>
      <c r="D558" s="36">
        <v>0</v>
      </c>
      <c r="E558" s="36">
        <f t="shared" si="432"/>
        <v>0</v>
      </c>
      <c r="F558" s="36">
        <f t="shared" si="433"/>
        <v>0</v>
      </c>
      <c r="G558" s="36">
        <f t="shared" si="434"/>
        <v>0</v>
      </c>
      <c r="H558" s="36">
        <f t="shared" si="435"/>
        <v>0</v>
      </c>
      <c r="I558" s="36">
        <f t="shared" si="412"/>
        <v>0</v>
      </c>
      <c r="J558" s="36">
        <f t="shared" si="413"/>
        <v>0</v>
      </c>
      <c r="K558" s="36">
        <f t="shared" si="414"/>
        <v>0</v>
      </c>
      <c r="L558" s="36">
        <f t="shared" si="415"/>
        <v>0</v>
      </c>
      <c r="M558" s="36">
        <f t="shared" si="416"/>
        <v>0</v>
      </c>
      <c r="N558" s="36">
        <f t="shared" si="417"/>
        <v>0</v>
      </c>
      <c r="O558" s="36">
        <f t="shared" si="418"/>
        <v>0</v>
      </c>
      <c r="P558" s="36">
        <f t="shared" si="419"/>
        <v>0</v>
      </c>
      <c r="Q558" s="36">
        <f t="shared" si="420"/>
        <v>0</v>
      </c>
      <c r="R558" s="36">
        <f t="shared" si="421"/>
        <v>0</v>
      </c>
      <c r="S558" s="36">
        <f t="shared" si="422"/>
        <v>0</v>
      </c>
      <c r="T558" s="36">
        <f t="shared" si="423"/>
        <v>0</v>
      </c>
      <c r="U558" s="36">
        <f t="shared" si="424"/>
        <v>0</v>
      </c>
      <c r="V558" s="36">
        <f t="shared" si="425"/>
        <v>0</v>
      </c>
      <c r="W558" s="36">
        <f t="shared" si="426"/>
        <v>0</v>
      </c>
      <c r="X558" s="36">
        <f t="shared" si="427"/>
        <v>0</v>
      </c>
      <c r="Y558" s="36">
        <f t="shared" si="428"/>
        <v>0</v>
      </c>
      <c r="Z558" s="36">
        <f t="shared" si="429"/>
        <v>0</v>
      </c>
      <c r="AA558" s="36">
        <f t="shared" si="430"/>
        <v>1984</v>
      </c>
      <c r="AB558" s="36">
        <f t="shared" si="431"/>
        <v>1104.06</v>
      </c>
      <c r="AC558" s="41">
        <f t="shared" si="436"/>
        <v>1113.98</v>
      </c>
      <c r="AD558" s="36">
        <f t="shared" si="437"/>
        <v>3968</v>
      </c>
      <c r="AE558" s="36">
        <f t="shared" si="438"/>
        <v>2225.21</v>
      </c>
      <c r="AF558" s="36">
        <f t="shared" si="439"/>
        <v>5952</v>
      </c>
      <c r="AG558" s="36">
        <f t="shared" si="440"/>
        <v>3343.59</v>
      </c>
      <c r="AH558" s="36">
        <f t="shared" si="441"/>
        <v>7936</v>
      </c>
      <c r="AI558" s="36">
        <f t="shared" si="442"/>
        <v>4469.16</v>
      </c>
      <c r="AJ558" s="36">
        <f t="shared" si="443"/>
        <v>9920</v>
      </c>
      <c r="AK558" s="36">
        <f t="shared" si="444"/>
        <v>5601.97</v>
      </c>
      <c r="AL558" s="36">
        <f t="shared" si="445"/>
        <v>11904</v>
      </c>
      <c r="AM558" s="36">
        <f t="shared" si="446"/>
        <v>6742.07</v>
      </c>
      <c r="AN558" s="36">
        <f t="shared" si="447"/>
        <v>13888</v>
      </c>
      <c r="AO558" s="36">
        <f t="shared" si="448"/>
        <v>7889.51</v>
      </c>
      <c r="AP558" s="36">
        <f t="shared" si="449"/>
        <v>15872</v>
      </c>
      <c r="AQ558" s="36">
        <f t="shared" si="450"/>
        <v>9044.33</v>
      </c>
      <c r="AR558" s="36">
        <f t="shared" si="451"/>
        <v>17856</v>
      </c>
      <c r="AS558" s="36">
        <f t="shared" si="452"/>
        <v>10206.58</v>
      </c>
      <c r="AT558" s="36">
        <f t="shared" si="453"/>
        <v>19840</v>
      </c>
      <c r="AU558" s="36">
        <f t="shared" si="454"/>
        <v>11376.31</v>
      </c>
      <c r="AV558" s="36">
        <f t="shared" si="455"/>
        <v>21824</v>
      </c>
      <c r="AW558" s="36">
        <f t="shared" si="456"/>
        <v>12553.56</v>
      </c>
      <c r="AX558" s="36">
        <f t="shared" si="457"/>
        <v>23808</v>
      </c>
      <c r="AY558" s="36">
        <f t="shared" si="458"/>
        <v>13738.39</v>
      </c>
      <c r="AZ558" s="36">
        <f t="shared" si="459"/>
        <v>25792</v>
      </c>
      <c r="BA558" s="36">
        <f t="shared" si="460"/>
        <v>14930.84</v>
      </c>
    </row>
    <row r="559" spans="1:53" x14ac:dyDescent="0.2">
      <c r="A559" s="25">
        <v>46113</v>
      </c>
      <c r="AC559" s="41">
        <f t="shared" si="436"/>
        <v>0</v>
      </c>
      <c r="AD559" s="36">
        <f t="shared" si="437"/>
        <v>1984</v>
      </c>
      <c r="AE559" s="36">
        <f t="shared" si="438"/>
        <v>1104.06</v>
      </c>
      <c r="AF559" s="36">
        <f t="shared" si="439"/>
        <v>3968</v>
      </c>
      <c r="AG559" s="36">
        <f t="shared" si="440"/>
        <v>2215.2199999999998</v>
      </c>
      <c r="AH559" s="36">
        <f t="shared" si="441"/>
        <v>5952</v>
      </c>
      <c r="AI559" s="36">
        <f t="shared" si="442"/>
        <v>3333.53</v>
      </c>
      <c r="AJ559" s="36">
        <f t="shared" si="443"/>
        <v>7936</v>
      </c>
      <c r="AK559" s="36">
        <f t="shared" si="444"/>
        <v>4459.04</v>
      </c>
      <c r="AL559" s="36">
        <f t="shared" si="445"/>
        <v>9920</v>
      </c>
      <c r="AM559" s="36">
        <f t="shared" si="446"/>
        <v>5591.79</v>
      </c>
      <c r="AN559" s="36">
        <f t="shared" si="447"/>
        <v>11904</v>
      </c>
      <c r="AO559" s="36">
        <f t="shared" si="448"/>
        <v>6731.83</v>
      </c>
      <c r="AP559" s="36">
        <f t="shared" si="449"/>
        <v>13888</v>
      </c>
      <c r="AQ559" s="36">
        <f t="shared" si="450"/>
        <v>7879.2</v>
      </c>
      <c r="AR559" s="36">
        <f t="shared" si="451"/>
        <v>15872</v>
      </c>
      <c r="AS559" s="36">
        <f t="shared" si="452"/>
        <v>9033.9500000000007</v>
      </c>
      <c r="AT559" s="36">
        <f t="shared" si="453"/>
        <v>17856</v>
      </c>
      <c r="AU559" s="36">
        <f t="shared" si="454"/>
        <v>10196.129999999999</v>
      </c>
      <c r="AV559" s="36">
        <f t="shared" si="455"/>
        <v>19840</v>
      </c>
      <c r="AW559" s="36">
        <f t="shared" si="456"/>
        <v>11365.79</v>
      </c>
      <c r="AX559" s="36">
        <f t="shared" si="457"/>
        <v>21824</v>
      </c>
      <c r="AY559" s="36">
        <f t="shared" si="458"/>
        <v>12542.98</v>
      </c>
      <c r="AZ559" s="36">
        <f t="shared" si="459"/>
        <v>23808</v>
      </c>
      <c r="BA559" s="36">
        <f t="shared" si="460"/>
        <v>13727.74</v>
      </c>
    </row>
    <row r="560" spans="1:53" x14ac:dyDescent="0.2">
      <c r="A560" s="25">
        <v>46143</v>
      </c>
      <c r="AC560" s="41">
        <f t="shared" si="436"/>
        <v>0</v>
      </c>
      <c r="AD560" s="36">
        <f t="shared" si="437"/>
        <v>0</v>
      </c>
      <c r="AE560" s="36">
        <f t="shared" si="438"/>
        <v>0</v>
      </c>
      <c r="AF560" s="36">
        <f t="shared" si="439"/>
        <v>1984</v>
      </c>
      <c r="AG560" s="36">
        <f t="shared" si="440"/>
        <v>1104.06</v>
      </c>
      <c r="AH560" s="36">
        <f t="shared" si="441"/>
        <v>3968</v>
      </c>
      <c r="AI560" s="36">
        <f t="shared" si="442"/>
        <v>2215.2199999999998</v>
      </c>
      <c r="AJ560" s="36">
        <f t="shared" si="443"/>
        <v>5952</v>
      </c>
      <c r="AK560" s="36">
        <f t="shared" si="444"/>
        <v>3333.53</v>
      </c>
      <c r="AL560" s="36">
        <f t="shared" si="445"/>
        <v>7936</v>
      </c>
      <c r="AM560" s="36">
        <f t="shared" si="446"/>
        <v>4459.04</v>
      </c>
      <c r="AN560" s="36">
        <f t="shared" si="447"/>
        <v>9920</v>
      </c>
      <c r="AO560" s="36">
        <f t="shared" si="448"/>
        <v>5591.79</v>
      </c>
      <c r="AP560" s="36">
        <f t="shared" si="449"/>
        <v>11904</v>
      </c>
      <c r="AQ560" s="36">
        <f t="shared" si="450"/>
        <v>6731.83</v>
      </c>
      <c r="AR560" s="36">
        <f t="shared" si="451"/>
        <v>13888</v>
      </c>
      <c r="AS560" s="36">
        <f t="shared" si="452"/>
        <v>7879.2</v>
      </c>
      <c r="AT560" s="36">
        <f t="shared" si="453"/>
        <v>15872</v>
      </c>
      <c r="AU560" s="36">
        <f t="shared" si="454"/>
        <v>9033.9500000000007</v>
      </c>
      <c r="AV560" s="36">
        <f t="shared" si="455"/>
        <v>17856</v>
      </c>
      <c r="AW560" s="36">
        <f t="shared" si="456"/>
        <v>10196.129999999999</v>
      </c>
      <c r="AX560" s="36">
        <f t="shared" si="457"/>
        <v>19840</v>
      </c>
      <c r="AY560" s="36">
        <f t="shared" si="458"/>
        <v>11365.79</v>
      </c>
      <c r="AZ560" s="36">
        <f t="shared" si="459"/>
        <v>21824</v>
      </c>
      <c r="BA560" s="36">
        <f t="shared" si="460"/>
        <v>12542.98</v>
      </c>
    </row>
    <row r="561" spans="1:53" x14ac:dyDescent="0.2">
      <c r="A561" s="25">
        <v>46174</v>
      </c>
      <c r="AC561" s="41">
        <f t="shared" si="436"/>
        <v>0</v>
      </c>
      <c r="AD561" s="36">
        <f t="shared" si="437"/>
        <v>0</v>
      </c>
      <c r="AE561" s="36">
        <f t="shared" si="438"/>
        <v>0</v>
      </c>
      <c r="AF561" s="36">
        <f t="shared" si="439"/>
        <v>0</v>
      </c>
      <c r="AG561" s="36">
        <f t="shared" si="440"/>
        <v>0</v>
      </c>
      <c r="AH561" s="36">
        <f t="shared" si="441"/>
        <v>1984</v>
      </c>
      <c r="AI561" s="36">
        <f t="shared" si="442"/>
        <v>1104.06</v>
      </c>
      <c r="AJ561" s="36">
        <f t="shared" si="443"/>
        <v>3968</v>
      </c>
      <c r="AK561" s="36">
        <f t="shared" si="444"/>
        <v>2215.2199999999998</v>
      </c>
      <c r="AL561" s="36">
        <f t="shared" si="445"/>
        <v>5952</v>
      </c>
      <c r="AM561" s="36">
        <f t="shared" si="446"/>
        <v>3333.53</v>
      </c>
      <c r="AN561" s="36">
        <f t="shared" si="447"/>
        <v>7936</v>
      </c>
      <c r="AO561" s="36">
        <f t="shared" si="448"/>
        <v>4459.04</v>
      </c>
      <c r="AP561" s="36">
        <f t="shared" si="449"/>
        <v>9920</v>
      </c>
      <c r="AQ561" s="36">
        <f t="shared" si="450"/>
        <v>5591.79</v>
      </c>
      <c r="AR561" s="36">
        <f t="shared" si="451"/>
        <v>11904</v>
      </c>
      <c r="AS561" s="36">
        <f t="shared" si="452"/>
        <v>6731.83</v>
      </c>
      <c r="AT561" s="36">
        <f t="shared" si="453"/>
        <v>13888</v>
      </c>
      <c r="AU561" s="36">
        <f t="shared" si="454"/>
        <v>7879.2</v>
      </c>
      <c r="AV561" s="36">
        <f t="shared" si="455"/>
        <v>15872</v>
      </c>
      <c r="AW561" s="36">
        <f t="shared" si="456"/>
        <v>9033.9500000000007</v>
      </c>
      <c r="AX561" s="36">
        <f t="shared" si="457"/>
        <v>17856</v>
      </c>
      <c r="AY561" s="36">
        <f t="shared" si="458"/>
        <v>10196.129999999999</v>
      </c>
      <c r="AZ561" s="36">
        <f t="shared" si="459"/>
        <v>19840</v>
      </c>
      <c r="BA561" s="36">
        <f t="shared" si="460"/>
        <v>11365.79</v>
      </c>
    </row>
    <row r="562" spans="1:53" x14ac:dyDescent="0.2">
      <c r="A562" s="25">
        <v>46204</v>
      </c>
      <c r="AC562" s="41">
        <f t="shared" si="436"/>
        <v>0</v>
      </c>
      <c r="AD562" s="36">
        <f t="shared" si="437"/>
        <v>0</v>
      </c>
      <c r="AE562" s="36">
        <f t="shared" si="438"/>
        <v>0</v>
      </c>
      <c r="AF562" s="36">
        <f t="shared" si="439"/>
        <v>0</v>
      </c>
      <c r="AG562" s="36">
        <f t="shared" si="440"/>
        <v>0</v>
      </c>
      <c r="AH562" s="36">
        <f t="shared" si="441"/>
        <v>0</v>
      </c>
      <c r="AI562" s="36">
        <f t="shared" si="442"/>
        <v>0</v>
      </c>
      <c r="AJ562" s="36">
        <f t="shared" si="443"/>
        <v>1984</v>
      </c>
      <c r="AK562" s="36">
        <f t="shared" si="444"/>
        <v>1104.06</v>
      </c>
      <c r="AL562" s="36">
        <f t="shared" si="445"/>
        <v>3968</v>
      </c>
      <c r="AM562" s="36">
        <f t="shared" si="446"/>
        <v>2215.2199999999998</v>
      </c>
      <c r="AN562" s="36">
        <f t="shared" si="447"/>
        <v>5952</v>
      </c>
      <c r="AO562" s="36">
        <f t="shared" si="448"/>
        <v>3333.53</v>
      </c>
      <c r="AP562" s="36">
        <f t="shared" si="449"/>
        <v>7936</v>
      </c>
      <c r="AQ562" s="36">
        <f t="shared" si="450"/>
        <v>4459.04</v>
      </c>
      <c r="AR562" s="36">
        <f t="shared" si="451"/>
        <v>9920</v>
      </c>
      <c r="AS562" s="36">
        <f t="shared" si="452"/>
        <v>5591.79</v>
      </c>
      <c r="AT562" s="36">
        <f t="shared" si="453"/>
        <v>11904</v>
      </c>
      <c r="AU562" s="36">
        <f t="shared" si="454"/>
        <v>6731.83</v>
      </c>
      <c r="AV562" s="36">
        <f t="shared" si="455"/>
        <v>13888</v>
      </c>
      <c r="AW562" s="36">
        <f t="shared" si="456"/>
        <v>7879.2</v>
      </c>
      <c r="AX562" s="36">
        <f t="shared" si="457"/>
        <v>15872</v>
      </c>
      <c r="AY562" s="36">
        <f t="shared" si="458"/>
        <v>9033.9500000000007</v>
      </c>
      <c r="AZ562" s="36">
        <f t="shared" si="459"/>
        <v>17856</v>
      </c>
      <c r="BA562" s="36">
        <f t="shared" si="460"/>
        <v>10196.129999999999</v>
      </c>
    </row>
    <row r="563" spans="1:53" x14ac:dyDescent="0.2">
      <c r="A563" s="25">
        <v>46235</v>
      </c>
      <c r="AC563" s="41">
        <f t="shared" si="436"/>
        <v>0</v>
      </c>
      <c r="AD563" s="36">
        <f t="shared" si="437"/>
        <v>0</v>
      </c>
      <c r="AE563" s="36">
        <f t="shared" si="438"/>
        <v>0</v>
      </c>
      <c r="AF563" s="36">
        <f t="shared" si="439"/>
        <v>0</v>
      </c>
      <c r="AG563" s="36">
        <f t="shared" si="440"/>
        <v>0</v>
      </c>
      <c r="AH563" s="36">
        <f t="shared" si="441"/>
        <v>0</v>
      </c>
      <c r="AI563" s="36">
        <f t="shared" si="442"/>
        <v>0</v>
      </c>
      <c r="AJ563" s="36">
        <f t="shared" si="443"/>
        <v>0</v>
      </c>
      <c r="AK563" s="36">
        <f t="shared" si="444"/>
        <v>0</v>
      </c>
      <c r="AL563" s="36">
        <f t="shared" si="445"/>
        <v>1984</v>
      </c>
      <c r="AM563" s="36">
        <f t="shared" si="446"/>
        <v>1104.06</v>
      </c>
      <c r="AN563" s="36">
        <f t="shared" si="447"/>
        <v>3968</v>
      </c>
      <c r="AO563" s="36">
        <f t="shared" si="448"/>
        <v>2215.2199999999998</v>
      </c>
      <c r="AP563" s="36">
        <f t="shared" si="449"/>
        <v>5952</v>
      </c>
      <c r="AQ563" s="36">
        <f t="shared" si="450"/>
        <v>3333.53</v>
      </c>
      <c r="AR563" s="36">
        <f t="shared" si="451"/>
        <v>7936</v>
      </c>
      <c r="AS563" s="36">
        <f t="shared" si="452"/>
        <v>4459.04</v>
      </c>
      <c r="AT563" s="36">
        <f t="shared" si="453"/>
        <v>9920</v>
      </c>
      <c r="AU563" s="36">
        <f t="shared" si="454"/>
        <v>5591.79</v>
      </c>
      <c r="AV563" s="36">
        <f t="shared" si="455"/>
        <v>11904</v>
      </c>
      <c r="AW563" s="36">
        <f t="shared" si="456"/>
        <v>6731.83</v>
      </c>
      <c r="AX563" s="36">
        <f t="shared" si="457"/>
        <v>13888</v>
      </c>
      <c r="AY563" s="36">
        <f t="shared" si="458"/>
        <v>7879.2</v>
      </c>
      <c r="AZ563" s="36">
        <f t="shared" si="459"/>
        <v>15872</v>
      </c>
      <c r="BA563" s="36">
        <f t="shared" si="460"/>
        <v>9033.9500000000007</v>
      </c>
    </row>
    <row r="564" spans="1:53" x14ac:dyDescent="0.2">
      <c r="A564" s="25">
        <v>46266</v>
      </c>
      <c r="AC564" s="41">
        <f t="shared" si="436"/>
        <v>0</v>
      </c>
      <c r="AD564" s="36">
        <f t="shared" si="437"/>
        <v>0</v>
      </c>
      <c r="AE564" s="36">
        <f t="shared" si="438"/>
        <v>0</v>
      </c>
      <c r="AF564" s="36">
        <f t="shared" si="439"/>
        <v>0</v>
      </c>
      <c r="AG564" s="36">
        <f t="shared" si="440"/>
        <v>0</v>
      </c>
      <c r="AH564" s="36">
        <f t="shared" si="441"/>
        <v>0</v>
      </c>
      <c r="AI564" s="36">
        <f t="shared" si="442"/>
        <v>0</v>
      </c>
      <c r="AJ564" s="36">
        <f t="shared" si="443"/>
        <v>0</v>
      </c>
      <c r="AK564" s="36">
        <f t="shared" si="444"/>
        <v>0</v>
      </c>
      <c r="AL564" s="36">
        <f t="shared" si="445"/>
        <v>0</v>
      </c>
      <c r="AM564" s="36">
        <f t="shared" si="446"/>
        <v>0</v>
      </c>
      <c r="AN564" s="36">
        <f t="shared" si="447"/>
        <v>1984</v>
      </c>
      <c r="AO564" s="36">
        <f t="shared" si="448"/>
        <v>1104.06</v>
      </c>
      <c r="AP564" s="36">
        <f t="shared" si="449"/>
        <v>3968</v>
      </c>
      <c r="AQ564" s="36">
        <f t="shared" si="450"/>
        <v>2215.2199999999998</v>
      </c>
      <c r="AR564" s="36">
        <f t="shared" si="451"/>
        <v>5952</v>
      </c>
      <c r="AS564" s="36">
        <f t="shared" si="452"/>
        <v>3333.53</v>
      </c>
      <c r="AT564" s="36">
        <f t="shared" si="453"/>
        <v>7936</v>
      </c>
      <c r="AU564" s="36">
        <f t="shared" si="454"/>
        <v>4459.04</v>
      </c>
      <c r="AV564" s="36">
        <f t="shared" si="455"/>
        <v>9920</v>
      </c>
      <c r="AW564" s="36">
        <f t="shared" si="456"/>
        <v>5591.79</v>
      </c>
      <c r="AX564" s="36">
        <f t="shared" si="457"/>
        <v>11904</v>
      </c>
      <c r="AY564" s="36">
        <f t="shared" si="458"/>
        <v>6731.83</v>
      </c>
      <c r="AZ564" s="36">
        <f t="shared" si="459"/>
        <v>13888</v>
      </c>
      <c r="BA564" s="36">
        <f t="shared" si="460"/>
        <v>7879.2</v>
      </c>
    </row>
    <row r="565" spans="1:53" x14ac:dyDescent="0.2">
      <c r="A565" s="25">
        <v>46296</v>
      </c>
      <c r="AC565" s="41">
        <f t="shared" si="436"/>
        <v>0</v>
      </c>
      <c r="AD565" s="36">
        <f t="shared" si="437"/>
        <v>0</v>
      </c>
      <c r="AE565" s="36">
        <f t="shared" si="438"/>
        <v>0</v>
      </c>
      <c r="AF565" s="36">
        <f t="shared" si="439"/>
        <v>0</v>
      </c>
      <c r="AG565" s="36">
        <f t="shared" si="440"/>
        <v>0</v>
      </c>
      <c r="AH565" s="36">
        <f t="shared" si="441"/>
        <v>0</v>
      </c>
      <c r="AI565" s="36">
        <f t="shared" si="442"/>
        <v>0</v>
      </c>
      <c r="AJ565" s="36">
        <f t="shared" si="443"/>
        <v>0</v>
      </c>
      <c r="AK565" s="36">
        <f t="shared" si="444"/>
        <v>0</v>
      </c>
      <c r="AL565" s="36">
        <f t="shared" si="445"/>
        <v>0</v>
      </c>
      <c r="AM565" s="36">
        <f t="shared" si="446"/>
        <v>0</v>
      </c>
      <c r="AN565" s="36">
        <f t="shared" si="447"/>
        <v>0</v>
      </c>
      <c r="AO565" s="36">
        <f t="shared" si="448"/>
        <v>0</v>
      </c>
      <c r="AP565" s="36">
        <f t="shared" si="449"/>
        <v>1984</v>
      </c>
      <c r="AQ565" s="36">
        <f t="shared" si="450"/>
        <v>1104.06</v>
      </c>
      <c r="AR565" s="36">
        <f t="shared" si="451"/>
        <v>3968</v>
      </c>
      <c r="AS565" s="36">
        <f t="shared" si="452"/>
        <v>2215.2199999999998</v>
      </c>
      <c r="AT565" s="36">
        <f t="shared" si="453"/>
        <v>5952</v>
      </c>
      <c r="AU565" s="36">
        <f t="shared" si="454"/>
        <v>3333.53</v>
      </c>
      <c r="AV565" s="36">
        <f t="shared" si="455"/>
        <v>7936</v>
      </c>
      <c r="AW565" s="36">
        <f t="shared" si="456"/>
        <v>4459.04</v>
      </c>
      <c r="AX565" s="36">
        <f t="shared" si="457"/>
        <v>9920</v>
      </c>
      <c r="AY565" s="36">
        <f t="shared" si="458"/>
        <v>5591.79</v>
      </c>
      <c r="AZ565" s="36">
        <f t="shared" si="459"/>
        <v>11904</v>
      </c>
      <c r="BA565" s="36">
        <f t="shared" si="460"/>
        <v>6731.83</v>
      </c>
    </row>
    <row r="566" spans="1:53" x14ac:dyDescent="0.2">
      <c r="A566" s="25">
        <v>46327</v>
      </c>
      <c r="AC566" s="41">
        <f t="shared" si="436"/>
        <v>0</v>
      </c>
      <c r="AD566" s="36">
        <f t="shared" si="437"/>
        <v>0</v>
      </c>
      <c r="AE566" s="36">
        <f t="shared" si="438"/>
        <v>0</v>
      </c>
      <c r="AF566" s="36">
        <f t="shared" si="439"/>
        <v>0</v>
      </c>
      <c r="AG566" s="36">
        <f t="shared" si="440"/>
        <v>0</v>
      </c>
      <c r="AH566" s="36">
        <f t="shared" si="441"/>
        <v>0</v>
      </c>
      <c r="AI566" s="36">
        <f t="shared" si="442"/>
        <v>0</v>
      </c>
      <c r="AJ566" s="36">
        <f t="shared" si="443"/>
        <v>0</v>
      </c>
      <c r="AK566" s="36">
        <f t="shared" si="444"/>
        <v>0</v>
      </c>
      <c r="AL566" s="36">
        <f t="shared" si="445"/>
        <v>0</v>
      </c>
      <c r="AM566" s="36">
        <f t="shared" si="446"/>
        <v>0</v>
      </c>
      <c r="AN566" s="36">
        <f t="shared" si="447"/>
        <v>0</v>
      </c>
      <c r="AO566" s="36">
        <f t="shared" si="448"/>
        <v>0</v>
      </c>
      <c r="AP566" s="36">
        <f t="shared" si="449"/>
        <v>0</v>
      </c>
      <c r="AQ566" s="36">
        <f t="shared" si="450"/>
        <v>0</v>
      </c>
      <c r="AR566" s="36">
        <f t="shared" si="451"/>
        <v>1984</v>
      </c>
      <c r="AS566" s="36">
        <f t="shared" si="452"/>
        <v>1104.06</v>
      </c>
      <c r="AT566" s="36">
        <f t="shared" si="453"/>
        <v>3968</v>
      </c>
      <c r="AU566" s="36">
        <f t="shared" si="454"/>
        <v>2215.2199999999998</v>
      </c>
      <c r="AV566" s="36">
        <f t="shared" si="455"/>
        <v>5952</v>
      </c>
      <c r="AW566" s="36">
        <f t="shared" si="456"/>
        <v>3333.53</v>
      </c>
      <c r="AX566" s="36">
        <f t="shared" si="457"/>
        <v>7936</v>
      </c>
      <c r="AY566" s="36">
        <f t="shared" si="458"/>
        <v>4459.04</v>
      </c>
      <c r="AZ566" s="36">
        <f t="shared" si="459"/>
        <v>9920</v>
      </c>
      <c r="BA566" s="36">
        <f t="shared" si="460"/>
        <v>5591.79</v>
      </c>
    </row>
    <row r="567" spans="1:53" x14ac:dyDescent="0.2">
      <c r="A567" s="25">
        <v>46357</v>
      </c>
      <c r="AC567" s="41">
        <f t="shared" si="436"/>
        <v>0</v>
      </c>
      <c r="AD567" s="36">
        <f t="shared" si="437"/>
        <v>0</v>
      </c>
      <c r="AE567" s="36">
        <f t="shared" si="438"/>
        <v>0</v>
      </c>
      <c r="AF567" s="36">
        <f t="shared" si="439"/>
        <v>0</v>
      </c>
      <c r="AG567" s="36">
        <f t="shared" si="440"/>
        <v>0</v>
      </c>
      <c r="AH567" s="36">
        <f t="shared" si="441"/>
        <v>0</v>
      </c>
      <c r="AI567" s="36">
        <f t="shared" si="442"/>
        <v>0</v>
      </c>
      <c r="AJ567" s="36">
        <f t="shared" si="443"/>
        <v>0</v>
      </c>
      <c r="AK567" s="36">
        <f t="shared" si="444"/>
        <v>0</v>
      </c>
      <c r="AL567" s="36">
        <f t="shared" si="445"/>
        <v>0</v>
      </c>
      <c r="AM567" s="36">
        <f t="shared" si="446"/>
        <v>0</v>
      </c>
      <c r="AN567" s="36">
        <f t="shared" si="447"/>
        <v>0</v>
      </c>
      <c r="AO567" s="36">
        <f t="shared" si="448"/>
        <v>0</v>
      </c>
      <c r="AP567" s="36">
        <f t="shared" si="449"/>
        <v>0</v>
      </c>
      <c r="AQ567" s="36">
        <f t="shared" si="450"/>
        <v>0</v>
      </c>
      <c r="AR567" s="36">
        <f t="shared" si="451"/>
        <v>0</v>
      </c>
      <c r="AS567" s="36">
        <f t="shared" si="452"/>
        <v>0</v>
      </c>
      <c r="AT567" s="36">
        <f t="shared" si="453"/>
        <v>1984</v>
      </c>
      <c r="AU567" s="36">
        <f t="shared" si="454"/>
        <v>1104.06</v>
      </c>
      <c r="AV567" s="36">
        <f t="shared" si="455"/>
        <v>3968</v>
      </c>
      <c r="AW567" s="36">
        <f t="shared" si="456"/>
        <v>2215.2199999999998</v>
      </c>
      <c r="AX567" s="36">
        <f t="shared" si="457"/>
        <v>5952</v>
      </c>
      <c r="AY567" s="36">
        <f t="shared" si="458"/>
        <v>3333.53</v>
      </c>
      <c r="AZ567" s="36">
        <f t="shared" si="459"/>
        <v>7936</v>
      </c>
      <c r="BA567" s="36">
        <f t="shared" si="460"/>
        <v>4459.04</v>
      </c>
    </row>
    <row r="568" spans="1:53" x14ac:dyDescent="0.2">
      <c r="A568" s="25">
        <v>46388</v>
      </c>
      <c r="AC568" s="41">
        <f t="shared" si="436"/>
        <v>0</v>
      </c>
      <c r="AD568" s="36">
        <f t="shared" si="437"/>
        <v>0</v>
      </c>
      <c r="AE568" s="36">
        <f t="shared" si="438"/>
        <v>0</v>
      </c>
      <c r="AF568" s="36">
        <f t="shared" si="439"/>
        <v>0</v>
      </c>
      <c r="AG568" s="36">
        <f t="shared" si="440"/>
        <v>0</v>
      </c>
      <c r="AH568" s="36">
        <f t="shared" si="441"/>
        <v>0</v>
      </c>
      <c r="AI568" s="36">
        <f t="shared" si="442"/>
        <v>0</v>
      </c>
      <c r="AJ568" s="36">
        <f t="shared" si="443"/>
        <v>0</v>
      </c>
      <c r="AK568" s="36">
        <f t="shared" si="444"/>
        <v>0</v>
      </c>
      <c r="AL568" s="36">
        <f t="shared" si="445"/>
        <v>0</v>
      </c>
      <c r="AM568" s="36">
        <f t="shared" si="446"/>
        <v>0</v>
      </c>
      <c r="AN568" s="36">
        <f t="shared" si="447"/>
        <v>0</v>
      </c>
      <c r="AO568" s="36">
        <f t="shared" si="448"/>
        <v>0</v>
      </c>
      <c r="AP568" s="36">
        <f t="shared" si="449"/>
        <v>0</v>
      </c>
      <c r="AQ568" s="36">
        <f t="shared" si="450"/>
        <v>0</v>
      </c>
      <c r="AR568" s="36">
        <f t="shared" si="451"/>
        <v>0</v>
      </c>
      <c r="AS568" s="36">
        <f t="shared" si="452"/>
        <v>0</v>
      </c>
      <c r="AT568" s="36">
        <f t="shared" si="453"/>
        <v>0</v>
      </c>
      <c r="AU568" s="36">
        <f t="shared" si="454"/>
        <v>0</v>
      </c>
      <c r="AV568" s="36">
        <f t="shared" si="455"/>
        <v>1984</v>
      </c>
      <c r="AW568" s="36">
        <f t="shared" si="456"/>
        <v>1104.06</v>
      </c>
      <c r="AX568" s="36">
        <f t="shared" si="457"/>
        <v>3968</v>
      </c>
      <c r="AY568" s="36">
        <f t="shared" si="458"/>
        <v>2215.2199999999998</v>
      </c>
      <c r="AZ568" s="36">
        <f t="shared" si="459"/>
        <v>5952</v>
      </c>
      <c r="BA568" s="36">
        <f t="shared" si="460"/>
        <v>3333.53</v>
      </c>
    </row>
    <row r="569" spans="1:53" x14ac:dyDescent="0.2">
      <c r="A569" s="25">
        <v>46419</v>
      </c>
      <c r="AC569" s="41">
        <f t="shared" si="436"/>
        <v>0</v>
      </c>
      <c r="AD569" s="36">
        <f t="shared" si="437"/>
        <v>0</v>
      </c>
      <c r="AE569" s="36">
        <f t="shared" si="438"/>
        <v>0</v>
      </c>
      <c r="AF569" s="36">
        <f t="shared" si="439"/>
        <v>0</v>
      </c>
      <c r="AG569" s="36">
        <f t="shared" si="440"/>
        <v>0</v>
      </c>
      <c r="AH569" s="36">
        <f t="shared" si="441"/>
        <v>0</v>
      </c>
      <c r="AI569" s="36">
        <f t="shared" si="442"/>
        <v>0</v>
      </c>
      <c r="AJ569" s="36">
        <f t="shared" si="443"/>
        <v>0</v>
      </c>
      <c r="AK569" s="36">
        <f t="shared" si="444"/>
        <v>0</v>
      </c>
      <c r="AL569" s="36">
        <f t="shared" si="445"/>
        <v>0</v>
      </c>
      <c r="AM569" s="36">
        <f t="shared" si="446"/>
        <v>0</v>
      </c>
      <c r="AN569" s="36">
        <f t="shared" si="447"/>
        <v>0</v>
      </c>
      <c r="AO569" s="36">
        <f t="shared" si="448"/>
        <v>0</v>
      </c>
      <c r="AP569" s="36">
        <f t="shared" si="449"/>
        <v>0</v>
      </c>
      <c r="AQ569" s="36">
        <f t="shared" si="450"/>
        <v>0</v>
      </c>
      <c r="AR569" s="36">
        <f t="shared" si="451"/>
        <v>0</v>
      </c>
      <c r="AS569" s="36">
        <f t="shared" si="452"/>
        <v>0</v>
      </c>
      <c r="AT569" s="36">
        <f t="shared" si="453"/>
        <v>0</v>
      </c>
      <c r="AU569" s="36">
        <f t="shared" si="454"/>
        <v>0</v>
      </c>
      <c r="AV569" s="36">
        <f t="shared" si="455"/>
        <v>0</v>
      </c>
      <c r="AW569" s="36">
        <f t="shared" si="456"/>
        <v>0</v>
      </c>
      <c r="AX569" s="36">
        <f t="shared" si="457"/>
        <v>1984</v>
      </c>
      <c r="AY569" s="36">
        <f t="shared" si="458"/>
        <v>1104.06</v>
      </c>
      <c r="AZ569" s="36">
        <f t="shared" si="459"/>
        <v>3968</v>
      </c>
      <c r="BA569" s="36">
        <f t="shared" si="460"/>
        <v>2215.2199999999998</v>
      </c>
    </row>
    <row r="570" spans="1:53" x14ac:dyDescent="0.2">
      <c r="A570" s="25">
        <v>46447</v>
      </c>
      <c r="AC570" s="41">
        <f t="shared" si="436"/>
        <v>0</v>
      </c>
      <c r="AD570" s="36">
        <f t="shared" si="437"/>
        <v>0</v>
      </c>
      <c r="AE570" s="36">
        <f t="shared" si="438"/>
        <v>0</v>
      </c>
      <c r="AF570" s="36">
        <f t="shared" si="439"/>
        <v>0</v>
      </c>
      <c r="AG570" s="36">
        <f t="shared" si="440"/>
        <v>0</v>
      </c>
      <c r="AH570" s="36">
        <f t="shared" si="441"/>
        <v>0</v>
      </c>
      <c r="AI570" s="36">
        <f t="shared" si="442"/>
        <v>0</v>
      </c>
      <c r="AJ570" s="36">
        <f t="shared" si="443"/>
        <v>0</v>
      </c>
      <c r="AK570" s="36">
        <f t="shared" si="444"/>
        <v>0</v>
      </c>
      <c r="AL570" s="36">
        <f t="shared" si="445"/>
        <v>0</v>
      </c>
      <c r="AM570" s="36">
        <f t="shared" si="446"/>
        <v>0</v>
      </c>
      <c r="AN570" s="36">
        <f t="shared" si="447"/>
        <v>0</v>
      </c>
      <c r="AO570" s="36">
        <f t="shared" si="448"/>
        <v>0</v>
      </c>
      <c r="AP570" s="36">
        <f t="shared" si="449"/>
        <v>0</v>
      </c>
      <c r="AQ570" s="36">
        <f t="shared" si="450"/>
        <v>0</v>
      </c>
      <c r="AR570" s="36">
        <f t="shared" si="451"/>
        <v>0</v>
      </c>
      <c r="AS570" s="36">
        <f t="shared" si="452"/>
        <v>0</v>
      </c>
      <c r="AT570" s="36">
        <f t="shared" si="453"/>
        <v>0</v>
      </c>
      <c r="AU570" s="36">
        <f t="shared" si="454"/>
        <v>0</v>
      </c>
      <c r="AV570" s="36">
        <f t="shared" si="455"/>
        <v>0</v>
      </c>
      <c r="AW570" s="36">
        <f t="shared" si="456"/>
        <v>0</v>
      </c>
      <c r="AX570" s="36">
        <f t="shared" si="457"/>
        <v>0</v>
      </c>
      <c r="AY570" s="36">
        <f t="shared" si="458"/>
        <v>0</v>
      </c>
      <c r="AZ570" s="36">
        <f t="shared" si="459"/>
        <v>1984</v>
      </c>
      <c r="BA570" s="36">
        <f t="shared" si="460"/>
        <v>1104.06</v>
      </c>
    </row>
  </sheetData>
  <sheetProtection algorithmName="SHA-512" hashValue="j4repYv0DQ+1NXgSMvx2lZxmcx3AGZzOnHIp8F1Vieztf96cJ4uqff1n1W5vg/6eq6luAwX7FKIPlKXvAlq2FQ==" saltValue="OLTTnf2cmBk6X4Yh3OxiQg==" spinCount="100000" sheet="1" objects="1" scenarios="1"/>
  <mergeCells count="9">
    <mergeCell ref="AC1:AO1"/>
    <mergeCell ref="AC3:AO3"/>
    <mergeCell ref="AP1:BA1"/>
    <mergeCell ref="AP3:BA3"/>
    <mergeCell ref="B1:P1"/>
    <mergeCell ref="Q1:AB1"/>
    <mergeCell ref="B3:P3"/>
    <mergeCell ref="Q3:AB3"/>
    <mergeCell ref="A5:A6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65"/>
  <sheetViews>
    <sheetView topLeftCell="A521" workbookViewId="0">
      <selection activeCell="D565" sqref="D565"/>
    </sheetView>
  </sheetViews>
  <sheetFormatPr defaultRowHeight="12.75" x14ac:dyDescent="0.2"/>
  <cols>
    <col min="2" max="2" width="15.7109375" customWidth="1"/>
    <col min="3" max="3" width="18.85546875" style="23" bestFit="1" customWidth="1"/>
    <col min="4" max="4" width="18.7109375" style="23" bestFit="1" customWidth="1"/>
    <col min="6" max="6" width="12.85546875" style="23" bestFit="1" customWidth="1"/>
    <col min="7" max="7" width="9.140625" style="24"/>
  </cols>
  <sheetData>
    <row r="1" spans="1:9" x14ac:dyDescent="0.2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/>
      <c r="G1" s="4" t="s">
        <v>5</v>
      </c>
      <c r="H1" s="1"/>
      <c r="I1" s="1" t="s">
        <v>6</v>
      </c>
    </row>
    <row r="2" spans="1:9" x14ac:dyDescent="0.2">
      <c r="A2" s="5">
        <v>29312</v>
      </c>
      <c r="B2" s="2"/>
      <c r="C2" s="3"/>
      <c r="D2" s="3">
        <f>+ROUND((C2)*E2,2)</f>
        <v>0</v>
      </c>
      <c r="E2" s="1">
        <f>1.1^(1/12)</f>
        <v>1.0079741404289038</v>
      </c>
      <c r="F2" s="3"/>
      <c r="G2" s="4"/>
      <c r="H2" s="1"/>
      <c r="I2" s="1">
        <f>+B2</f>
        <v>0</v>
      </c>
    </row>
    <row r="3" spans="1:9" x14ac:dyDescent="0.2">
      <c r="A3" s="5">
        <v>29342</v>
      </c>
      <c r="B3" s="2"/>
      <c r="C3" s="3"/>
      <c r="D3" s="3">
        <f t="shared" ref="D3:D66" si="0">+ROUND((D2+C3)*E3,2)</f>
        <v>0</v>
      </c>
      <c r="E3" s="1">
        <f t="shared" ref="E3:E46" si="1">1.1^(1/12)</f>
        <v>1.0079741404289038</v>
      </c>
      <c r="F3" s="3"/>
      <c r="G3" s="4"/>
      <c r="H3" s="1"/>
      <c r="I3" s="1">
        <f t="shared" ref="I3:I66" si="2">+I2+B3</f>
        <v>0</v>
      </c>
    </row>
    <row r="4" spans="1:9" x14ac:dyDescent="0.2">
      <c r="A4" s="5">
        <v>29373</v>
      </c>
      <c r="B4" s="2"/>
      <c r="C4" s="3"/>
      <c r="D4" s="3">
        <f t="shared" si="0"/>
        <v>0</v>
      </c>
      <c r="E4" s="1">
        <f t="shared" si="1"/>
        <v>1.0079741404289038</v>
      </c>
      <c r="F4" s="3"/>
      <c r="G4" s="4"/>
      <c r="H4" s="1"/>
      <c r="I4" s="1">
        <f t="shared" si="2"/>
        <v>0</v>
      </c>
    </row>
    <row r="5" spans="1:9" x14ac:dyDescent="0.2">
      <c r="A5" s="5">
        <v>29403</v>
      </c>
      <c r="B5" s="2"/>
      <c r="C5" s="3"/>
      <c r="D5" s="3">
        <f t="shared" si="0"/>
        <v>0</v>
      </c>
      <c r="E5" s="1">
        <f t="shared" si="1"/>
        <v>1.0079741404289038</v>
      </c>
      <c r="F5" s="3"/>
      <c r="G5" s="4"/>
      <c r="H5" s="1"/>
      <c r="I5" s="1">
        <f t="shared" si="2"/>
        <v>0</v>
      </c>
    </row>
    <row r="6" spans="1:9" x14ac:dyDescent="0.2">
      <c r="A6" s="5">
        <v>29434</v>
      </c>
      <c r="B6" s="2"/>
      <c r="C6" s="3"/>
      <c r="D6" s="3">
        <f t="shared" si="0"/>
        <v>0</v>
      </c>
      <c r="E6" s="1">
        <f t="shared" si="1"/>
        <v>1.0079741404289038</v>
      </c>
      <c r="F6" s="3"/>
      <c r="G6" s="4"/>
      <c r="H6" s="1"/>
      <c r="I6" s="1">
        <f t="shared" si="2"/>
        <v>0</v>
      </c>
    </row>
    <row r="7" spans="1:9" x14ac:dyDescent="0.2">
      <c r="A7" s="5">
        <v>29465</v>
      </c>
      <c r="B7" s="2"/>
      <c r="C7" s="3"/>
      <c r="D7" s="3">
        <f t="shared" si="0"/>
        <v>0</v>
      </c>
      <c r="E7" s="1">
        <f t="shared" si="1"/>
        <v>1.0079741404289038</v>
      </c>
      <c r="F7" s="3"/>
      <c r="G7" s="4"/>
      <c r="H7" s="1"/>
      <c r="I7" s="1">
        <f t="shared" si="2"/>
        <v>0</v>
      </c>
    </row>
    <row r="8" spans="1:9" x14ac:dyDescent="0.2">
      <c r="A8" s="5">
        <v>29495</v>
      </c>
      <c r="B8" s="2"/>
      <c r="C8" s="3"/>
      <c r="D8" s="3">
        <f t="shared" si="0"/>
        <v>0</v>
      </c>
      <c r="E8" s="1">
        <f t="shared" si="1"/>
        <v>1.0079741404289038</v>
      </c>
      <c r="F8" s="3"/>
      <c r="G8" s="4"/>
      <c r="H8" s="1"/>
      <c r="I8" s="1">
        <f t="shared" si="2"/>
        <v>0</v>
      </c>
    </row>
    <row r="9" spans="1:9" x14ac:dyDescent="0.2">
      <c r="A9" s="5">
        <v>29526</v>
      </c>
      <c r="B9" s="2"/>
      <c r="C9" s="3"/>
      <c r="D9" s="3">
        <f t="shared" si="0"/>
        <v>0</v>
      </c>
      <c r="E9" s="1">
        <f t="shared" si="1"/>
        <v>1.0079741404289038</v>
      </c>
      <c r="F9" s="3"/>
      <c r="G9" s="4"/>
      <c r="H9" s="1"/>
      <c r="I9" s="1">
        <f t="shared" si="2"/>
        <v>0</v>
      </c>
    </row>
    <row r="10" spans="1:9" x14ac:dyDescent="0.2">
      <c r="A10" s="5">
        <v>29556</v>
      </c>
      <c r="B10" s="2"/>
      <c r="C10" s="3"/>
      <c r="D10" s="3">
        <f t="shared" si="0"/>
        <v>0</v>
      </c>
      <c r="E10" s="1">
        <f t="shared" si="1"/>
        <v>1.0079741404289038</v>
      </c>
      <c r="F10" s="3"/>
      <c r="G10" s="4"/>
      <c r="H10" s="1"/>
      <c r="I10" s="1">
        <f t="shared" si="2"/>
        <v>0</v>
      </c>
    </row>
    <row r="11" spans="1:9" x14ac:dyDescent="0.2">
      <c r="A11" s="5">
        <v>29587</v>
      </c>
      <c r="B11" s="2"/>
      <c r="C11" s="3"/>
      <c r="D11" s="3">
        <f t="shared" si="0"/>
        <v>0</v>
      </c>
      <c r="E11" s="1">
        <f t="shared" si="1"/>
        <v>1.0079741404289038</v>
      </c>
      <c r="F11" s="3"/>
      <c r="G11" s="4"/>
      <c r="H11" s="1"/>
      <c r="I11" s="1">
        <f t="shared" si="2"/>
        <v>0</v>
      </c>
    </row>
    <row r="12" spans="1:9" x14ac:dyDescent="0.2">
      <c r="A12" s="5">
        <v>29618</v>
      </c>
      <c r="B12" s="2"/>
      <c r="C12" s="3"/>
      <c r="D12" s="3">
        <f t="shared" si="0"/>
        <v>0</v>
      </c>
      <c r="E12" s="1">
        <f t="shared" si="1"/>
        <v>1.0079741404289038</v>
      </c>
      <c r="F12" s="3"/>
      <c r="G12" s="4"/>
      <c r="H12" s="1"/>
      <c r="I12" s="1">
        <f t="shared" si="2"/>
        <v>0</v>
      </c>
    </row>
    <row r="13" spans="1:9" x14ac:dyDescent="0.2">
      <c r="A13" s="5">
        <v>29646</v>
      </c>
      <c r="B13" s="2"/>
      <c r="C13" s="3"/>
      <c r="D13" s="3">
        <f t="shared" si="0"/>
        <v>0</v>
      </c>
      <c r="E13" s="1">
        <f t="shared" si="1"/>
        <v>1.0079741404289038</v>
      </c>
      <c r="F13" s="3"/>
      <c r="G13" s="4"/>
      <c r="H13" s="1"/>
      <c r="I13" s="1">
        <f t="shared" si="2"/>
        <v>0</v>
      </c>
    </row>
    <row r="14" spans="1:9" x14ac:dyDescent="0.2">
      <c r="A14" s="5">
        <v>29677</v>
      </c>
      <c r="B14" s="2"/>
      <c r="C14" s="3"/>
      <c r="D14" s="3">
        <f t="shared" si="0"/>
        <v>0</v>
      </c>
      <c r="E14" s="1">
        <f t="shared" si="1"/>
        <v>1.0079741404289038</v>
      </c>
      <c r="F14" s="3"/>
      <c r="G14" s="4"/>
      <c r="H14" s="1"/>
      <c r="I14" s="1">
        <f t="shared" si="2"/>
        <v>0</v>
      </c>
    </row>
    <row r="15" spans="1:9" x14ac:dyDescent="0.2">
      <c r="A15" s="5">
        <v>29707</v>
      </c>
      <c r="B15" s="2"/>
      <c r="C15" s="3"/>
      <c r="D15" s="3">
        <f t="shared" si="0"/>
        <v>0</v>
      </c>
      <c r="E15" s="1">
        <f t="shared" si="1"/>
        <v>1.0079741404289038</v>
      </c>
      <c r="F15" s="3"/>
      <c r="G15" s="4"/>
      <c r="H15" s="1"/>
      <c r="I15" s="1">
        <f t="shared" si="2"/>
        <v>0</v>
      </c>
    </row>
    <row r="16" spans="1:9" s="11" customFormat="1" x14ac:dyDescent="0.2">
      <c r="A16" s="6">
        <v>29738</v>
      </c>
      <c r="B16" s="7"/>
      <c r="C16" s="8"/>
      <c r="D16" s="8">
        <f t="shared" si="0"/>
        <v>0</v>
      </c>
      <c r="E16" s="9">
        <f t="shared" si="1"/>
        <v>1.0079741404289038</v>
      </c>
      <c r="F16" s="8"/>
      <c r="G16" s="10"/>
      <c r="H16" s="9"/>
      <c r="I16" s="9">
        <f t="shared" si="2"/>
        <v>0</v>
      </c>
    </row>
    <row r="17" spans="1:9" x14ac:dyDescent="0.2">
      <c r="A17" s="5">
        <v>29768</v>
      </c>
      <c r="B17" s="2"/>
      <c r="C17" s="3"/>
      <c r="D17" s="3">
        <f t="shared" si="0"/>
        <v>0</v>
      </c>
      <c r="E17" s="1">
        <f t="shared" si="1"/>
        <v>1.0079741404289038</v>
      </c>
      <c r="F17" s="3"/>
      <c r="G17" s="4"/>
      <c r="H17" s="1"/>
      <c r="I17" s="1">
        <f t="shared" si="2"/>
        <v>0</v>
      </c>
    </row>
    <row r="18" spans="1:9" x14ac:dyDescent="0.2">
      <c r="A18" s="5">
        <v>29799</v>
      </c>
      <c r="B18" s="2"/>
      <c r="C18" s="3"/>
      <c r="D18" s="3">
        <f t="shared" si="0"/>
        <v>0</v>
      </c>
      <c r="E18" s="1">
        <f t="shared" si="1"/>
        <v>1.0079741404289038</v>
      </c>
      <c r="F18" s="3"/>
      <c r="G18" s="4"/>
      <c r="H18" s="1"/>
      <c r="I18" s="1">
        <f t="shared" si="2"/>
        <v>0</v>
      </c>
    </row>
    <row r="19" spans="1:9" x14ac:dyDescent="0.2">
      <c r="A19" s="5">
        <v>29830</v>
      </c>
      <c r="B19" s="2"/>
      <c r="C19" s="3"/>
      <c r="D19" s="3">
        <f t="shared" si="0"/>
        <v>0</v>
      </c>
      <c r="E19" s="1">
        <f t="shared" si="1"/>
        <v>1.0079741404289038</v>
      </c>
      <c r="F19" s="3"/>
      <c r="G19" s="4"/>
      <c r="H19" s="1"/>
      <c r="I19" s="1">
        <f t="shared" si="2"/>
        <v>0</v>
      </c>
    </row>
    <row r="20" spans="1:9" x14ac:dyDescent="0.2">
      <c r="A20" s="5">
        <v>29860</v>
      </c>
      <c r="B20" s="2">
        <v>325</v>
      </c>
      <c r="C20" s="3">
        <v>162.38999999999999</v>
      </c>
      <c r="D20" s="3">
        <f t="shared" si="0"/>
        <v>163.68</v>
      </c>
      <c r="E20" s="1">
        <f t="shared" si="1"/>
        <v>1.0079741404289038</v>
      </c>
      <c r="F20" s="3"/>
      <c r="G20" s="4"/>
      <c r="H20" s="1"/>
      <c r="I20" s="1">
        <f t="shared" si="2"/>
        <v>325</v>
      </c>
    </row>
    <row r="21" spans="1:9" x14ac:dyDescent="0.2">
      <c r="A21" s="5">
        <v>29891</v>
      </c>
      <c r="B21" s="2">
        <v>325</v>
      </c>
      <c r="C21" s="3">
        <v>162.38999999999999</v>
      </c>
      <c r="D21" s="3">
        <f t="shared" si="0"/>
        <v>328.67</v>
      </c>
      <c r="E21" s="1">
        <f t="shared" si="1"/>
        <v>1.0079741404289038</v>
      </c>
      <c r="F21" s="3"/>
      <c r="G21" s="4"/>
      <c r="H21" s="1"/>
      <c r="I21" s="1">
        <f t="shared" si="2"/>
        <v>650</v>
      </c>
    </row>
    <row r="22" spans="1:9" x14ac:dyDescent="0.2">
      <c r="A22" s="5">
        <v>29921</v>
      </c>
      <c r="B22" s="2">
        <v>325</v>
      </c>
      <c r="C22" s="3">
        <v>162.38999999999999</v>
      </c>
      <c r="D22" s="3">
        <f t="shared" si="0"/>
        <v>494.98</v>
      </c>
      <c r="E22" s="1">
        <f t="shared" si="1"/>
        <v>1.0079741404289038</v>
      </c>
      <c r="F22" s="3"/>
      <c r="G22" s="4"/>
      <c r="H22" s="1"/>
      <c r="I22" s="1">
        <f t="shared" si="2"/>
        <v>975</v>
      </c>
    </row>
    <row r="23" spans="1:9" x14ac:dyDescent="0.2">
      <c r="A23" s="5">
        <v>29952</v>
      </c>
      <c r="B23" s="2">
        <v>325</v>
      </c>
      <c r="C23" s="3">
        <v>162.38999999999999</v>
      </c>
      <c r="D23" s="3">
        <f t="shared" si="0"/>
        <v>662.61</v>
      </c>
      <c r="E23" s="1">
        <f t="shared" si="1"/>
        <v>1.0079741404289038</v>
      </c>
      <c r="F23" s="3"/>
      <c r="G23" s="4"/>
      <c r="H23" s="1"/>
      <c r="I23" s="1">
        <f t="shared" si="2"/>
        <v>1300</v>
      </c>
    </row>
    <row r="24" spans="1:9" x14ac:dyDescent="0.2">
      <c r="A24" s="5">
        <v>29983</v>
      </c>
      <c r="B24" s="2">
        <v>325</v>
      </c>
      <c r="C24" s="3">
        <v>162.38999999999999</v>
      </c>
      <c r="D24" s="3">
        <f t="shared" si="0"/>
        <v>831.58</v>
      </c>
      <c r="E24" s="1">
        <f t="shared" si="1"/>
        <v>1.0079741404289038</v>
      </c>
      <c r="F24" s="3"/>
      <c r="G24" s="4"/>
      <c r="H24" s="1"/>
      <c r="I24" s="1">
        <f t="shared" si="2"/>
        <v>1625</v>
      </c>
    </row>
    <row r="25" spans="1:9" x14ac:dyDescent="0.2">
      <c r="A25" s="5">
        <v>30011</v>
      </c>
      <c r="B25" s="2">
        <v>325</v>
      </c>
      <c r="C25" s="3">
        <v>162.38999999999999</v>
      </c>
      <c r="D25" s="3">
        <f t="shared" si="0"/>
        <v>1001.9</v>
      </c>
      <c r="E25" s="1">
        <f t="shared" si="1"/>
        <v>1.0079741404289038</v>
      </c>
      <c r="F25" s="3"/>
      <c r="G25" s="4"/>
      <c r="H25" s="1"/>
      <c r="I25" s="1">
        <f t="shared" si="2"/>
        <v>1950</v>
      </c>
    </row>
    <row r="26" spans="1:9" x14ac:dyDescent="0.2">
      <c r="A26" s="5">
        <v>30042</v>
      </c>
      <c r="B26" s="2">
        <v>325</v>
      </c>
      <c r="C26" s="3">
        <v>162.38999999999999</v>
      </c>
      <c r="D26" s="3">
        <f t="shared" si="0"/>
        <v>1173.57</v>
      </c>
      <c r="E26" s="1">
        <f t="shared" si="1"/>
        <v>1.0079741404289038</v>
      </c>
      <c r="F26" s="3"/>
      <c r="G26" s="4"/>
      <c r="H26" s="1"/>
      <c r="I26" s="1">
        <f t="shared" si="2"/>
        <v>2275</v>
      </c>
    </row>
    <row r="27" spans="1:9" x14ac:dyDescent="0.2">
      <c r="A27" s="5">
        <v>30072</v>
      </c>
      <c r="B27" s="2">
        <v>325</v>
      </c>
      <c r="C27" s="3">
        <v>162.38999999999999</v>
      </c>
      <c r="D27" s="3">
        <f t="shared" si="0"/>
        <v>1346.61</v>
      </c>
      <c r="E27" s="1">
        <f t="shared" si="1"/>
        <v>1.0079741404289038</v>
      </c>
      <c r="F27" s="3"/>
      <c r="G27" s="4"/>
      <c r="H27" s="1"/>
      <c r="I27" s="1">
        <f t="shared" si="2"/>
        <v>2600</v>
      </c>
    </row>
    <row r="28" spans="1:9" x14ac:dyDescent="0.2">
      <c r="A28" s="5">
        <v>30103</v>
      </c>
      <c r="B28" s="2">
        <v>325</v>
      </c>
      <c r="C28" s="3">
        <v>162.38999999999999</v>
      </c>
      <c r="D28" s="3">
        <f t="shared" si="0"/>
        <v>1521.03</v>
      </c>
      <c r="E28" s="1">
        <f t="shared" si="1"/>
        <v>1.0079741404289038</v>
      </c>
      <c r="F28" s="3"/>
      <c r="G28" s="4"/>
      <c r="H28" s="1"/>
      <c r="I28" s="1">
        <f t="shared" si="2"/>
        <v>2925</v>
      </c>
    </row>
    <row r="29" spans="1:9" x14ac:dyDescent="0.2">
      <c r="A29" s="5">
        <v>30133</v>
      </c>
      <c r="B29" s="2">
        <v>325</v>
      </c>
      <c r="C29" s="3">
        <v>162.38999999999999</v>
      </c>
      <c r="D29" s="3">
        <f t="shared" si="0"/>
        <v>1696.84</v>
      </c>
      <c r="E29" s="1">
        <f t="shared" si="1"/>
        <v>1.0079741404289038</v>
      </c>
      <c r="F29" s="3"/>
      <c r="G29" s="4"/>
      <c r="H29" s="1"/>
      <c r="I29" s="1">
        <f t="shared" si="2"/>
        <v>3250</v>
      </c>
    </row>
    <row r="30" spans="1:9" x14ac:dyDescent="0.2">
      <c r="A30" s="5">
        <v>30164</v>
      </c>
      <c r="B30" s="2">
        <v>325</v>
      </c>
      <c r="C30" s="3">
        <v>162.38999999999999</v>
      </c>
      <c r="D30" s="3">
        <f t="shared" si="0"/>
        <v>1874.06</v>
      </c>
      <c r="E30" s="1">
        <f t="shared" si="1"/>
        <v>1.0079741404289038</v>
      </c>
      <c r="F30" s="3"/>
      <c r="G30" s="4"/>
      <c r="H30" s="1"/>
      <c r="I30" s="1">
        <f t="shared" si="2"/>
        <v>3575</v>
      </c>
    </row>
    <row r="31" spans="1:9" x14ac:dyDescent="0.2">
      <c r="A31" s="5">
        <v>30195</v>
      </c>
      <c r="B31" s="2">
        <v>325</v>
      </c>
      <c r="C31" s="3">
        <v>162.38999999999999</v>
      </c>
      <c r="D31" s="3">
        <f t="shared" si="0"/>
        <v>2052.69</v>
      </c>
      <c r="E31" s="1">
        <f t="shared" si="1"/>
        <v>1.0079741404289038</v>
      </c>
      <c r="F31" s="3"/>
      <c r="G31" s="4"/>
      <c r="H31" s="1"/>
      <c r="I31" s="1">
        <f t="shared" si="2"/>
        <v>3900</v>
      </c>
    </row>
    <row r="32" spans="1:9" x14ac:dyDescent="0.2">
      <c r="A32" s="5">
        <v>30225</v>
      </c>
      <c r="B32" s="2">
        <v>325</v>
      </c>
      <c r="C32" s="3">
        <v>162.38999999999999</v>
      </c>
      <c r="D32" s="3">
        <f t="shared" si="0"/>
        <v>2232.7399999999998</v>
      </c>
      <c r="E32" s="1">
        <f t="shared" si="1"/>
        <v>1.0079741404289038</v>
      </c>
      <c r="F32" s="3"/>
      <c r="G32" s="4"/>
      <c r="H32" s="1"/>
      <c r="I32" s="1">
        <f t="shared" si="2"/>
        <v>4225</v>
      </c>
    </row>
    <row r="33" spans="1:9" x14ac:dyDescent="0.2">
      <c r="A33" s="5">
        <v>30256</v>
      </c>
      <c r="B33" s="2">
        <v>325</v>
      </c>
      <c r="C33" s="3">
        <v>162.38999999999999</v>
      </c>
      <c r="D33" s="3">
        <f t="shared" si="0"/>
        <v>2414.23</v>
      </c>
      <c r="E33" s="1">
        <f t="shared" si="1"/>
        <v>1.0079741404289038</v>
      </c>
      <c r="F33" s="3"/>
      <c r="G33" s="4"/>
      <c r="H33" s="1"/>
      <c r="I33" s="1">
        <f t="shared" si="2"/>
        <v>4550</v>
      </c>
    </row>
    <row r="34" spans="1:9" x14ac:dyDescent="0.2">
      <c r="A34" s="5">
        <v>30286</v>
      </c>
      <c r="B34" s="2">
        <v>325</v>
      </c>
      <c r="C34" s="3">
        <v>162.38999999999999</v>
      </c>
      <c r="D34" s="3">
        <f t="shared" si="0"/>
        <v>2597.17</v>
      </c>
      <c r="E34" s="1">
        <f t="shared" si="1"/>
        <v>1.0079741404289038</v>
      </c>
      <c r="F34" s="3"/>
      <c r="G34" s="4"/>
      <c r="H34" s="1"/>
      <c r="I34" s="1">
        <f t="shared" si="2"/>
        <v>4875</v>
      </c>
    </row>
    <row r="35" spans="1:9" x14ac:dyDescent="0.2">
      <c r="A35" s="5">
        <v>30317</v>
      </c>
      <c r="B35" s="2">
        <v>325</v>
      </c>
      <c r="C35" s="3">
        <v>162.38999999999999</v>
      </c>
      <c r="D35" s="3">
        <f t="shared" si="0"/>
        <v>2781.57</v>
      </c>
      <c r="E35" s="1">
        <f t="shared" si="1"/>
        <v>1.0079741404289038</v>
      </c>
      <c r="F35" s="3"/>
      <c r="G35" s="4"/>
      <c r="H35" s="1"/>
      <c r="I35" s="1">
        <f t="shared" si="2"/>
        <v>5200</v>
      </c>
    </row>
    <row r="36" spans="1:9" x14ac:dyDescent="0.2">
      <c r="A36" s="5">
        <v>30348</v>
      </c>
      <c r="B36" s="2">
        <v>325</v>
      </c>
      <c r="C36" s="3">
        <v>162.38999999999999</v>
      </c>
      <c r="D36" s="3">
        <f t="shared" si="0"/>
        <v>2967.44</v>
      </c>
      <c r="E36" s="1">
        <f t="shared" si="1"/>
        <v>1.0079741404289038</v>
      </c>
      <c r="F36" s="3"/>
      <c r="G36" s="4"/>
      <c r="H36" s="1"/>
      <c r="I36" s="1">
        <f t="shared" si="2"/>
        <v>5525</v>
      </c>
    </row>
    <row r="37" spans="1:9" x14ac:dyDescent="0.2">
      <c r="A37" s="5">
        <v>30376</v>
      </c>
      <c r="B37" s="2">
        <v>325</v>
      </c>
      <c r="C37" s="3">
        <v>162.38999999999999</v>
      </c>
      <c r="D37" s="3">
        <f t="shared" si="0"/>
        <v>3154.79</v>
      </c>
      <c r="E37" s="1">
        <f t="shared" si="1"/>
        <v>1.0079741404289038</v>
      </c>
      <c r="F37" s="3"/>
      <c r="G37" s="4"/>
      <c r="H37" s="1"/>
      <c r="I37" s="1">
        <f t="shared" si="2"/>
        <v>5850</v>
      </c>
    </row>
    <row r="38" spans="1:9" x14ac:dyDescent="0.2">
      <c r="A38" s="5">
        <v>30407</v>
      </c>
      <c r="B38" s="2">
        <v>325</v>
      </c>
      <c r="C38" s="3">
        <v>162.38999999999999</v>
      </c>
      <c r="D38" s="3">
        <f t="shared" si="0"/>
        <v>3343.63</v>
      </c>
      <c r="E38" s="1">
        <f t="shared" si="1"/>
        <v>1.0079741404289038</v>
      </c>
      <c r="F38" s="3"/>
      <c r="G38" s="4"/>
      <c r="H38" s="1"/>
      <c r="I38" s="1">
        <f t="shared" si="2"/>
        <v>6175</v>
      </c>
    </row>
    <row r="39" spans="1:9" x14ac:dyDescent="0.2">
      <c r="A39" s="5">
        <v>30437</v>
      </c>
      <c r="B39" s="2">
        <v>325</v>
      </c>
      <c r="C39" s="3">
        <v>162.38999999999999</v>
      </c>
      <c r="D39" s="3">
        <f t="shared" si="0"/>
        <v>3533.98</v>
      </c>
      <c r="E39" s="1">
        <f t="shared" si="1"/>
        <v>1.0079741404289038</v>
      </c>
      <c r="F39" s="3"/>
      <c r="G39" s="4"/>
      <c r="H39" s="1"/>
      <c r="I39" s="1">
        <f t="shared" si="2"/>
        <v>6500</v>
      </c>
    </row>
    <row r="40" spans="1:9" x14ac:dyDescent="0.2">
      <c r="A40" s="5">
        <v>30468</v>
      </c>
      <c r="B40" s="2">
        <v>325</v>
      </c>
      <c r="C40" s="3">
        <v>162.38999999999999</v>
      </c>
      <c r="D40" s="3">
        <f t="shared" si="0"/>
        <v>3725.85</v>
      </c>
      <c r="E40" s="1">
        <f t="shared" si="1"/>
        <v>1.0079741404289038</v>
      </c>
      <c r="F40" s="3"/>
      <c r="G40" s="4"/>
      <c r="H40" s="1"/>
      <c r="I40" s="1">
        <f t="shared" si="2"/>
        <v>6825</v>
      </c>
    </row>
    <row r="41" spans="1:9" x14ac:dyDescent="0.2">
      <c r="A41" s="5">
        <v>30498</v>
      </c>
      <c r="B41" s="2">
        <v>325</v>
      </c>
      <c r="C41" s="3">
        <v>162.38999999999999</v>
      </c>
      <c r="D41" s="3">
        <f t="shared" si="0"/>
        <v>3919.25</v>
      </c>
      <c r="E41" s="1">
        <f t="shared" si="1"/>
        <v>1.0079741404289038</v>
      </c>
      <c r="F41" s="3"/>
      <c r="G41" s="4"/>
      <c r="H41" s="1"/>
      <c r="I41" s="1">
        <f t="shared" si="2"/>
        <v>7150</v>
      </c>
    </row>
    <row r="42" spans="1:9" x14ac:dyDescent="0.2">
      <c r="A42" s="5">
        <v>30529</v>
      </c>
      <c r="B42" s="2">
        <v>325</v>
      </c>
      <c r="C42" s="3">
        <v>162.38999999999999</v>
      </c>
      <c r="D42" s="3">
        <f t="shared" si="0"/>
        <v>4114.1899999999996</v>
      </c>
      <c r="E42" s="1">
        <f t="shared" si="1"/>
        <v>1.0079741404289038</v>
      </c>
      <c r="F42" s="3"/>
      <c r="G42" s="4"/>
      <c r="H42" s="1"/>
      <c r="I42" s="1">
        <f t="shared" si="2"/>
        <v>7475</v>
      </c>
    </row>
    <row r="43" spans="1:9" x14ac:dyDescent="0.2">
      <c r="A43" s="5">
        <v>30560</v>
      </c>
      <c r="B43" s="2">
        <v>325</v>
      </c>
      <c r="C43" s="3">
        <v>162.38999999999999</v>
      </c>
      <c r="D43" s="3">
        <f t="shared" si="0"/>
        <v>4310.68</v>
      </c>
      <c r="E43" s="1">
        <f t="shared" si="1"/>
        <v>1.0079741404289038</v>
      </c>
      <c r="F43" s="3"/>
      <c r="G43" s="4"/>
      <c r="H43" s="1"/>
      <c r="I43" s="1">
        <f t="shared" si="2"/>
        <v>7800</v>
      </c>
    </row>
    <row r="44" spans="1:9" x14ac:dyDescent="0.2">
      <c r="A44" s="5">
        <v>30590</v>
      </c>
      <c r="B44" s="2">
        <v>325</v>
      </c>
      <c r="C44" s="3">
        <v>162.38999999999999</v>
      </c>
      <c r="D44" s="3">
        <f t="shared" si="0"/>
        <v>4508.74</v>
      </c>
      <c r="E44" s="1">
        <f t="shared" si="1"/>
        <v>1.0079741404289038</v>
      </c>
      <c r="F44" s="3"/>
      <c r="G44" s="4"/>
      <c r="H44" s="1"/>
      <c r="I44" s="1">
        <f t="shared" si="2"/>
        <v>8125</v>
      </c>
    </row>
    <row r="45" spans="1:9" x14ac:dyDescent="0.2">
      <c r="A45" s="5">
        <v>30621</v>
      </c>
      <c r="B45" s="2">
        <v>325</v>
      </c>
      <c r="C45" s="3">
        <v>162.38999999999999</v>
      </c>
      <c r="D45" s="3">
        <f t="shared" si="0"/>
        <v>4708.38</v>
      </c>
      <c r="E45" s="1">
        <f t="shared" si="1"/>
        <v>1.0079741404289038</v>
      </c>
      <c r="F45" s="3"/>
      <c r="G45" s="4"/>
      <c r="H45" s="1"/>
      <c r="I45" s="1">
        <f t="shared" si="2"/>
        <v>8450</v>
      </c>
    </row>
    <row r="46" spans="1:9" x14ac:dyDescent="0.2">
      <c r="A46" s="5">
        <v>30651</v>
      </c>
      <c r="B46" s="2">
        <v>325</v>
      </c>
      <c r="C46" s="3">
        <v>162.38999999999999</v>
      </c>
      <c r="D46" s="3">
        <f t="shared" si="0"/>
        <v>4909.6099999999997</v>
      </c>
      <c r="E46" s="1">
        <f t="shared" si="1"/>
        <v>1.0079741404289038</v>
      </c>
      <c r="F46" s="3"/>
      <c r="G46" s="4"/>
      <c r="H46" s="1"/>
      <c r="I46" s="1">
        <f t="shared" si="2"/>
        <v>8775</v>
      </c>
    </row>
    <row r="47" spans="1:9" x14ac:dyDescent="0.2">
      <c r="A47" s="5">
        <v>30682</v>
      </c>
      <c r="B47" s="2">
        <v>325</v>
      </c>
      <c r="C47" s="3">
        <v>162.38999999999999</v>
      </c>
      <c r="D47" s="3">
        <f t="shared" si="0"/>
        <v>5120.13</v>
      </c>
      <c r="E47" s="1">
        <f>1.12^(1/12)</f>
        <v>1.009488792934583</v>
      </c>
      <c r="F47" s="3"/>
      <c r="G47" s="4"/>
      <c r="H47" s="1"/>
      <c r="I47" s="1">
        <f t="shared" si="2"/>
        <v>9100</v>
      </c>
    </row>
    <row r="48" spans="1:9" x14ac:dyDescent="0.2">
      <c r="A48" s="5">
        <v>30713</v>
      </c>
      <c r="B48" s="2">
        <v>325</v>
      </c>
      <c r="C48" s="3">
        <v>162.38999999999999</v>
      </c>
      <c r="D48" s="3">
        <f t="shared" si="0"/>
        <v>5332.64</v>
      </c>
      <c r="E48" s="1">
        <f t="shared" ref="E48:E58" si="3">1.12^(1/12)</f>
        <v>1.009488792934583</v>
      </c>
      <c r="F48" s="3"/>
      <c r="G48" s="4"/>
      <c r="H48" s="1"/>
      <c r="I48" s="1">
        <f t="shared" si="2"/>
        <v>9425</v>
      </c>
    </row>
    <row r="49" spans="1:9" x14ac:dyDescent="0.2">
      <c r="A49" s="5">
        <v>30742</v>
      </c>
      <c r="B49" s="2">
        <v>325</v>
      </c>
      <c r="C49" s="3">
        <v>162.38999999999999</v>
      </c>
      <c r="D49" s="3">
        <f t="shared" si="0"/>
        <v>5547.17</v>
      </c>
      <c r="E49" s="1">
        <f t="shared" si="3"/>
        <v>1.009488792934583</v>
      </c>
      <c r="F49" s="3"/>
      <c r="G49" s="4"/>
      <c r="H49" s="1"/>
      <c r="I49" s="1">
        <f t="shared" si="2"/>
        <v>9750</v>
      </c>
    </row>
    <row r="50" spans="1:9" x14ac:dyDescent="0.2">
      <c r="A50" s="5">
        <v>30773</v>
      </c>
      <c r="B50" s="2">
        <v>325</v>
      </c>
      <c r="C50" s="3">
        <v>162.38999999999999</v>
      </c>
      <c r="D50" s="3">
        <f t="shared" si="0"/>
        <v>5763.74</v>
      </c>
      <c r="E50" s="1">
        <f t="shared" si="3"/>
        <v>1.009488792934583</v>
      </c>
      <c r="F50" s="3"/>
      <c r="G50" s="4"/>
      <c r="H50" s="1"/>
      <c r="I50" s="1">
        <f t="shared" si="2"/>
        <v>10075</v>
      </c>
    </row>
    <row r="51" spans="1:9" x14ac:dyDescent="0.2">
      <c r="A51" s="5">
        <v>30803</v>
      </c>
      <c r="B51" s="2">
        <v>325</v>
      </c>
      <c r="C51" s="3">
        <v>162.38999999999999</v>
      </c>
      <c r="D51" s="3">
        <f t="shared" si="0"/>
        <v>5982.36</v>
      </c>
      <c r="E51" s="1">
        <f t="shared" si="3"/>
        <v>1.009488792934583</v>
      </c>
      <c r="F51" s="3"/>
      <c r="G51" s="4"/>
      <c r="H51" s="1"/>
      <c r="I51" s="1">
        <f t="shared" si="2"/>
        <v>10400</v>
      </c>
    </row>
    <row r="52" spans="1:9" x14ac:dyDescent="0.2">
      <c r="A52" s="5">
        <v>30834</v>
      </c>
      <c r="B52" s="2">
        <v>325</v>
      </c>
      <c r="C52" s="3">
        <v>162.38999999999999</v>
      </c>
      <c r="D52" s="3">
        <f t="shared" si="0"/>
        <v>6203.06</v>
      </c>
      <c r="E52" s="1">
        <f t="shared" si="3"/>
        <v>1.009488792934583</v>
      </c>
      <c r="F52" s="3"/>
      <c r="G52" s="4"/>
      <c r="H52" s="1"/>
      <c r="I52" s="1">
        <f t="shared" si="2"/>
        <v>10725</v>
      </c>
    </row>
    <row r="53" spans="1:9" x14ac:dyDescent="0.2">
      <c r="A53" s="5">
        <v>30864</v>
      </c>
      <c r="B53" s="2">
        <v>325</v>
      </c>
      <c r="C53" s="3">
        <v>162.38999999999999</v>
      </c>
      <c r="D53" s="3">
        <f t="shared" si="0"/>
        <v>6425.85</v>
      </c>
      <c r="E53" s="1">
        <f t="shared" si="3"/>
        <v>1.009488792934583</v>
      </c>
      <c r="F53" s="3"/>
      <c r="G53" s="4"/>
      <c r="H53" s="1"/>
      <c r="I53" s="1">
        <f t="shared" si="2"/>
        <v>11050</v>
      </c>
    </row>
    <row r="54" spans="1:9" x14ac:dyDescent="0.2">
      <c r="A54" s="5">
        <v>30895</v>
      </c>
      <c r="B54" s="2">
        <v>325</v>
      </c>
      <c r="C54" s="3">
        <v>162.38999999999999</v>
      </c>
      <c r="D54" s="3">
        <f t="shared" si="0"/>
        <v>6650.75</v>
      </c>
      <c r="E54" s="1">
        <f t="shared" si="3"/>
        <v>1.009488792934583</v>
      </c>
      <c r="F54" s="3"/>
      <c r="G54" s="4"/>
      <c r="H54" s="1"/>
      <c r="I54" s="1">
        <f t="shared" si="2"/>
        <v>11375</v>
      </c>
    </row>
    <row r="55" spans="1:9" x14ac:dyDescent="0.2">
      <c r="A55" s="5">
        <v>30926</v>
      </c>
      <c r="B55" s="2">
        <v>325</v>
      </c>
      <c r="C55" s="3">
        <v>162.38999999999999</v>
      </c>
      <c r="D55" s="3">
        <f t="shared" si="0"/>
        <v>6877.79</v>
      </c>
      <c r="E55" s="1">
        <f t="shared" si="3"/>
        <v>1.009488792934583</v>
      </c>
      <c r="F55" s="3"/>
      <c r="G55" s="4"/>
      <c r="H55" s="1"/>
      <c r="I55" s="1">
        <f t="shared" si="2"/>
        <v>11700</v>
      </c>
    </row>
    <row r="56" spans="1:9" x14ac:dyDescent="0.2">
      <c r="A56" s="5">
        <v>30956</v>
      </c>
      <c r="B56" s="2">
        <v>325</v>
      </c>
      <c r="C56" s="3">
        <v>162.38999999999999</v>
      </c>
      <c r="D56" s="3">
        <f t="shared" si="0"/>
        <v>7106.98</v>
      </c>
      <c r="E56" s="1">
        <f t="shared" si="3"/>
        <v>1.009488792934583</v>
      </c>
      <c r="F56" s="3"/>
      <c r="G56" s="4"/>
      <c r="H56" s="1"/>
      <c r="I56" s="1">
        <f t="shared" si="2"/>
        <v>12025</v>
      </c>
    </row>
    <row r="57" spans="1:9" x14ac:dyDescent="0.2">
      <c r="A57" s="5">
        <v>30987</v>
      </c>
      <c r="B57" s="2">
        <v>325</v>
      </c>
      <c r="C57" s="3">
        <v>162.38999999999999</v>
      </c>
      <c r="D57" s="3">
        <f t="shared" si="0"/>
        <v>7338.35</v>
      </c>
      <c r="E57" s="1">
        <f t="shared" si="3"/>
        <v>1.009488792934583</v>
      </c>
      <c r="F57" s="3"/>
      <c r="G57" s="4"/>
      <c r="H57" s="1"/>
      <c r="I57" s="1">
        <f t="shared" si="2"/>
        <v>12350</v>
      </c>
    </row>
    <row r="58" spans="1:9" x14ac:dyDescent="0.2">
      <c r="A58" s="5">
        <v>31017</v>
      </c>
      <c r="B58" s="2">
        <v>325</v>
      </c>
      <c r="C58" s="3">
        <v>162.38999999999999</v>
      </c>
      <c r="D58" s="3">
        <f t="shared" si="0"/>
        <v>7571.91</v>
      </c>
      <c r="E58" s="1">
        <f t="shared" si="3"/>
        <v>1.009488792934583</v>
      </c>
      <c r="F58" s="3"/>
      <c r="G58" s="4"/>
      <c r="H58" s="1"/>
      <c r="I58" s="1">
        <f t="shared" si="2"/>
        <v>12675</v>
      </c>
    </row>
    <row r="59" spans="1:9" x14ac:dyDescent="0.2">
      <c r="A59" s="5">
        <v>31048</v>
      </c>
      <c r="B59" s="2">
        <v>325</v>
      </c>
      <c r="C59" s="3">
        <v>162.38999999999999</v>
      </c>
      <c r="D59" s="3">
        <f t="shared" si="0"/>
        <v>7813.47</v>
      </c>
      <c r="E59" s="1">
        <f>1.13^(1/12)</f>
        <v>1.0102368443581764</v>
      </c>
      <c r="F59" s="3"/>
      <c r="G59" s="4"/>
      <c r="H59" s="1"/>
      <c r="I59" s="1">
        <f t="shared" si="2"/>
        <v>13000</v>
      </c>
    </row>
    <row r="60" spans="1:9" s="11" customFormat="1" x14ac:dyDescent="0.2">
      <c r="A60" s="6">
        <v>31079</v>
      </c>
      <c r="B60" s="2">
        <v>325</v>
      </c>
      <c r="C60" s="3">
        <v>162.38999999999999</v>
      </c>
      <c r="D60" s="8">
        <f t="shared" si="0"/>
        <v>8057.51</v>
      </c>
      <c r="E60" s="9">
        <f t="shared" ref="E60:E82" si="4">1.13^(1/12)</f>
        <v>1.0102368443581764</v>
      </c>
      <c r="F60" s="8"/>
      <c r="G60" s="10"/>
      <c r="H60" s="9"/>
      <c r="I60" s="9">
        <f t="shared" si="2"/>
        <v>13325</v>
      </c>
    </row>
    <row r="61" spans="1:9" x14ac:dyDescent="0.2">
      <c r="A61" s="5">
        <v>31107</v>
      </c>
      <c r="B61" s="2">
        <v>325</v>
      </c>
      <c r="C61" s="3">
        <v>162.38999999999999</v>
      </c>
      <c r="D61" s="3">
        <f t="shared" si="0"/>
        <v>8304.0499999999993</v>
      </c>
      <c r="E61" s="1">
        <f t="shared" si="4"/>
        <v>1.0102368443581764</v>
      </c>
      <c r="F61" s="3"/>
      <c r="G61" s="4"/>
      <c r="H61" s="1"/>
      <c r="I61" s="1">
        <f t="shared" si="2"/>
        <v>13650</v>
      </c>
    </row>
    <row r="62" spans="1:9" x14ac:dyDescent="0.2">
      <c r="A62" s="5">
        <v>31138</v>
      </c>
      <c r="B62" s="2">
        <v>325</v>
      </c>
      <c r="C62" s="3">
        <v>162.38999999999999</v>
      </c>
      <c r="D62" s="3">
        <f t="shared" si="0"/>
        <v>8553.11</v>
      </c>
      <c r="E62" s="1">
        <f t="shared" si="4"/>
        <v>1.0102368443581764</v>
      </c>
      <c r="F62" s="3"/>
      <c r="G62" s="4"/>
      <c r="H62" s="1"/>
      <c r="I62" s="1">
        <f t="shared" si="2"/>
        <v>13975</v>
      </c>
    </row>
    <row r="63" spans="1:9" x14ac:dyDescent="0.2">
      <c r="A63" s="5">
        <v>31168</v>
      </c>
      <c r="B63" s="2">
        <v>325</v>
      </c>
      <c r="C63" s="3">
        <v>162.38999999999999</v>
      </c>
      <c r="D63" s="3">
        <f t="shared" si="0"/>
        <v>8804.7199999999993</v>
      </c>
      <c r="E63" s="1">
        <f t="shared" si="4"/>
        <v>1.0102368443581764</v>
      </c>
      <c r="F63" s="3"/>
      <c r="G63" s="4"/>
      <c r="H63" s="1"/>
      <c r="I63" s="1">
        <f t="shared" si="2"/>
        <v>14300</v>
      </c>
    </row>
    <row r="64" spans="1:9" x14ac:dyDescent="0.2">
      <c r="A64" s="5">
        <v>31199</v>
      </c>
      <c r="B64" s="2">
        <v>325</v>
      </c>
      <c r="C64" s="3">
        <v>162.38999999999999</v>
      </c>
      <c r="D64" s="3">
        <f t="shared" si="0"/>
        <v>9058.9</v>
      </c>
      <c r="E64" s="1">
        <f t="shared" si="4"/>
        <v>1.0102368443581764</v>
      </c>
      <c r="F64" s="3"/>
      <c r="G64" s="4"/>
      <c r="H64" s="1"/>
      <c r="I64" s="1">
        <f t="shared" si="2"/>
        <v>14625</v>
      </c>
    </row>
    <row r="65" spans="1:9" x14ac:dyDescent="0.2">
      <c r="A65" s="5">
        <v>31229</v>
      </c>
      <c r="B65" s="2">
        <v>325</v>
      </c>
      <c r="C65" s="3">
        <v>162.38999999999999</v>
      </c>
      <c r="D65" s="3">
        <f t="shared" si="0"/>
        <v>9315.69</v>
      </c>
      <c r="E65" s="1">
        <f t="shared" si="4"/>
        <v>1.0102368443581764</v>
      </c>
      <c r="F65" s="3"/>
      <c r="G65" s="4"/>
      <c r="H65" s="1"/>
      <c r="I65" s="1">
        <f t="shared" si="2"/>
        <v>14950</v>
      </c>
    </row>
    <row r="66" spans="1:9" x14ac:dyDescent="0.2">
      <c r="A66" s="5">
        <v>31260</v>
      </c>
      <c r="B66" s="2">
        <v>325</v>
      </c>
      <c r="C66" s="3">
        <v>162.38999999999999</v>
      </c>
      <c r="D66" s="3">
        <f t="shared" si="0"/>
        <v>9575.11</v>
      </c>
      <c r="E66" s="1">
        <f t="shared" si="4"/>
        <v>1.0102368443581764</v>
      </c>
      <c r="F66" s="3"/>
      <c r="G66" s="4"/>
      <c r="H66" s="1"/>
      <c r="I66" s="1">
        <f t="shared" si="2"/>
        <v>15275</v>
      </c>
    </row>
    <row r="67" spans="1:9" x14ac:dyDescent="0.2">
      <c r="A67" s="5">
        <v>31291</v>
      </c>
      <c r="B67" s="2">
        <v>325</v>
      </c>
      <c r="C67" s="3">
        <v>162.38999999999999</v>
      </c>
      <c r="D67" s="3">
        <f t="shared" ref="D67:D121" si="5">+ROUND((D66+C67)*E67,2)</f>
        <v>9837.18</v>
      </c>
      <c r="E67" s="1">
        <f t="shared" si="4"/>
        <v>1.0102368443581764</v>
      </c>
      <c r="F67" s="3"/>
      <c r="G67" s="4"/>
      <c r="H67" s="1"/>
      <c r="I67" s="1">
        <f t="shared" ref="I67:I122" si="6">+I66+B67</f>
        <v>15600</v>
      </c>
    </row>
    <row r="68" spans="1:9" x14ac:dyDescent="0.2">
      <c r="A68" s="5">
        <v>31321</v>
      </c>
      <c r="B68" s="2">
        <v>325</v>
      </c>
      <c r="C68" s="3">
        <v>162.38999999999999</v>
      </c>
      <c r="D68" s="3">
        <f t="shared" si="5"/>
        <v>10101.93</v>
      </c>
      <c r="E68" s="1">
        <f t="shared" si="4"/>
        <v>1.0102368443581764</v>
      </c>
      <c r="F68" s="3"/>
      <c r="G68" s="4"/>
      <c r="H68" s="1"/>
      <c r="I68" s="1">
        <f t="shared" si="6"/>
        <v>15925</v>
      </c>
    </row>
    <row r="69" spans="1:9" x14ac:dyDescent="0.2">
      <c r="A69" s="5">
        <v>31352</v>
      </c>
      <c r="B69" s="2">
        <v>325</v>
      </c>
      <c r="C69" s="3">
        <v>162.38999999999999</v>
      </c>
      <c r="D69" s="3">
        <f t="shared" si="5"/>
        <v>10369.39</v>
      </c>
      <c r="E69" s="1">
        <f t="shared" si="4"/>
        <v>1.0102368443581764</v>
      </c>
      <c r="F69" s="3"/>
      <c r="G69" s="4"/>
      <c r="H69" s="1"/>
      <c r="I69" s="1">
        <f t="shared" si="6"/>
        <v>16250</v>
      </c>
    </row>
    <row r="70" spans="1:9" x14ac:dyDescent="0.2">
      <c r="A70" s="5">
        <v>31382</v>
      </c>
      <c r="B70" s="2">
        <v>325</v>
      </c>
      <c r="C70" s="3">
        <v>162.38999999999999</v>
      </c>
      <c r="D70" s="3">
        <f t="shared" si="5"/>
        <v>10639.59</v>
      </c>
      <c r="E70" s="1">
        <f t="shared" si="4"/>
        <v>1.0102368443581764</v>
      </c>
      <c r="F70" s="3"/>
      <c r="G70" s="4"/>
      <c r="H70" s="1"/>
      <c r="I70" s="1">
        <f t="shared" si="6"/>
        <v>16575</v>
      </c>
    </row>
    <row r="71" spans="1:9" x14ac:dyDescent="0.2">
      <c r="A71" s="5">
        <v>31413</v>
      </c>
      <c r="B71" s="2">
        <v>325</v>
      </c>
      <c r="C71" s="3">
        <v>162.38999999999999</v>
      </c>
      <c r="D71" s="3">
        <f t="shared" si="5"/>
        <v>10912.56</v>
      </c>
      <c r="E71" s="1">
        <f t="shared" si="4"/>
        <v>1.0102368443581764</v>
      </c>
      <c r="F71" s="3"/>
      <c r="G71" s="4"/>
      <c r="H71" s="1"/>
      <c r="I71" s="1">
        <f t="shared" si="6"/>
        <v>16900</v>
      </c>
    </row>
    <row r="72" spans="1:9" x14ac:dyDescent="0.2">
      <c r="A72" s="5">
        <v>31444</v>
      </c>
      <c r="B72" s="2">
        <v>325</v>
      </c>
      <c r="C72" s="3">
        <v>162.38999999999999</v>
      </c>
      <c r="D72" s="3">
        <f t="shared" si="5"/>
        <v>11188.32</v>
      </c>
      <c r="E72" s="1">
        <f t="shared" si="4"/>
        <v>1.0102368443581764</v>
      </c>
      <c r="F72" s="3"/>
      <c r="G72" s="4"/>
      <c r="H72" s="1"/>
      <c r="I72" s="1">
        <f t="shared" si="6"/>
        <v>17225</v>
      </c>
    </row>
    <row r="73" spans="1:9" x14ac:dyDescent="0.2">
      <c r="A73" s="5">
        <v>31472</v>
      </c>
      <c r="B73" s="2">
        <v>325</v>
      </c>
      <c r="C73" s="3">
        <v>162.38999999999999</v>
      </c>
      <c r="D73" s="3">
        <f t="shared" si="5"/>
        <v>11466.91</v>
      </c>
      <c r="E73" s="1">
        <f t="shared" si="4"/>
        <v>1.0102368443581764</v>
      </c>
      <c r="F73" s="3"/>
      <c r="G73" s="4"/>
      <c r="H73" s="1"/>
      <c r="I73" s="1">
        <f t="shared" si="6"/>
        <v>17550</v>
      </c>
    </row>
    <row r="74" spans="1:9" x14ac:dyDescent="0.2">
      <c r="A74" s="5">
        <v>31503</v>
      </c>
      <c r="B74" s="2">
        <v>325</v>
      </c>
      <c r="C74" s="3">
        <v>162.38999999999999</v>
      </c>
      <c r="D74" s="3">
        <f t="shared" si="5"/>
        <v>11748.35</v>
      </c>
      <c r="E74" s="1">
        <f t="shared" si="4"/>
        <v>1.0102368443581764</v>
      </c>
      <c r="F74" s="3"/>
      <c r="G74" s="4"/>
      <c r="H74" s="1"/>
      <c r="I74" s="1">
        <f t="shared" si="6"/>
        <v>17875</v>
      </c>
    </row>
    <row r="75" spans="1:9" x14ac:dyDescent="0.2">
      <c r="A75" s="5">
        <v>31533</v>
      </c>
      <c r="B75" s="2">
        <v>325</v>
      </c>
      <c r="C75" s="3">
        <v>162.38999999999999</v>
      </c>
      <c r="D75" s="3">
        <f t="shared" si="5"/>
        <v>12032.67</v>
      </c>
      <c r="E75" s="1">
        <f t="shared" si="4"/>
        <v>1.0102368443581764</v>
      </c>
      <c r="F75" s="3"/>
      <c r="G75" s="4"/>
      <c r="H75" s="1"/>
      <c r="I75" s="1">
        <f t="shared" si="6"/>
        <v>18200</v>
      </c>
    </row>
    <row r="76" spans="1:9" x14ac:dyDescent="0.2">
      <c r="A76" s="5">
        <v>31564</v>
      </c>
      <c r="B76" s="2">
        <v>325</v>
      </c>
      <c r="C76" s="3">
        <v>162.38999999999999</v>
      </c>
      <c r="D76" s="3">
        <f t="shared" si="5"/>
        <v>12319.9</v>
      </c>
      <c r="E76" s="1">
        <f t="shared" si="4"/>
        <v>1.0102368443581764</v>
      </c>
      <c r="F76" s="3"/>
      <c r="G76" s="4"/>
      <c r="H76" s="1"/>
      <c r="I76" s="1">
        <f t="shared" si="6"/>
        <v>18525</v>
      </c>
    </row>
    <row r="77" spans="1:9" x14ac:dyDescent="0.2">
      <c r="A77" s="5">
        <v>31594</v>
      </c>
      <c r="B77" s="2">
        <v>325</v>
      </c>
      <c r="C77" s="3">
        <v>162.38999999999999</v>
      </c>
      <c r="D77" s="3">
        <f t="shared" si="5"/>
        <v>12610.07</v>
      </c>
      <c r="E77" s="1">
        <f t="shared" si="4"/>
        <v>1.0102368443581764</v>
      </c>
      <c r="F77" s="3"/>
      <c r="G77" s="4"/>
      <c r="H77" s="1"/>
      <c r="I77" s="1">
        <f t="shared" si="6"/>
        <v>18850</v>
      </c>
    </row>
    <row r="78" spans="1:9" x14ac:dyDescent="0.2">
      <c r="A78" s="5">
        <v>31625</v>
      </c>
      <c r="B78" s="2">
        <v>325</v>
      </c>
      <c r="C78" s="3">
        <v>162.38999999999999</v>
      </c>
      <c r="D78" s="3">
        <f t="shared" si="5"/>
        <v>12903.21</v>
      </c>
      <c r="E78" s="1">
        <f t="shared" si="4"/>
        <v>1.0102368443581764</v>
      </c>
      <c r="F78" s="3"/>
      <c r="G78" s="4"/>
      <c r="H78" s="1"/>
      <c r="I78" s="1">
        <f t="shared" si="6"/>
        <v>19175</v>
      </c>
    </row>
    <row r="79" spans="1:9" x14ac:dyDescent="0.2">
      <c r="A79" s="5">
        <v>31656</v>
      </c>
      <c r="B79" s="2">
        <v>325</v>
      </c>
      <c r="C79" s="3">
        <v>162.38999999999999</v>
      </c>
      <c r="D79" s="3">
        <f t="shared" si="5"/>
        <v>13199.35</v>
      </c>
      <c r="E79" s="1">
        <f t="shared" si="4"/>
        <v>1.0102368443581764</v>
      </c>
      <c r="F79" s="3"/>
      <c r="G79" s="4"/>
      <c r="H79" s="1"/>
      <c r="I79" s="1">
        <f t="shared" si="6"/>
        <v>19500</v>
      </c>
    </row>
    <row r="80" spans="1:9" x14ac:dyDescent="0.2">
      <c r="A80" s="5">
        <v>31686</v>
      </c>
      <c r="B80" s="2">
        <v>325</v>
      </c>
      <c r="C80" s="3">
        <v>162.38999999999999</v>
      </c>
      <c r="D80" s="3">
        <f t="shared" si="5"/>
        <v>13498.52</v>
      </c>
      <c r="E80" s="1">
        <f t="shared" si="4"/>
        <v>1.0102368443581764</v>
      </c>
      <c r="F80" s="3"/>
      <c r="G80" s="4"/>
      <c r="H80" s="1"/>
      <c r="I80" s="1">
        <f t="shared" si="6"/>
        <v>19825</v>
      </c>
    </row>
    <row r="81" spans="1:9" x14ac:dyDescent="0.2">
      <c r="A81" s="5">
        <v>31717</v>
      </c>
      <c r="B81" s="2">
        <v>325</v>
      </c>
      <c r="C81" s="3">
        <v>162.38999999999999</v>
      </c>
      <c r="D81" s="3">
        <f t="shared" si="5"/>
        <v>13800.75</v>
      </c>
      <c r="E81" s="1">
        <f t="shared" si="4"/>
        <v>1.0102368443581764</v>
      </c>
      <c r="F81" s="3"/>
      <c r="G81" s="4"/>
      <c r="H81" s="1"/>
      <c r="I81" s="1">
        <f t="shared" si="6"/>
        <v>20150</v>
      </c>
    </row>
    <row r="82" spans="1:9" x14ac:dyDescent="0.2">
      <c r="A82" s="5">
        <v>31747</v>
      </c>
      <c r="B82" s="2">
        <v>325</v>
      </c>
      <c r="C82" s="3">
        <v>162.38999999999999</v>
      </c>
      <c r="D82" s="3">
        <f t="shared" si="5"/>
        <v>14106.08</v>
      </c>
      <c r="E82" s="1">
        <f t="shared" si="4"/>
        <v>1.0102368443581764</v>
      </c>
      <c r="F82" s="3"/>
      <c r="G82" s="4"/>
      <c r="H82" s="1"/>
      <c r="I82" s="1">
        <f t="shared" si="6"/>
        <v>20475</v>
      </c>
    </row>
    <row r="83" spans="1:9" x14ac:dyDescent="0.2">
      <c r="A83" s="5">
        <v>31778</v>
      </c>
      <c r="B83" s="2">
        <v>325</v>
      </c>
      <c r="C83" s="3">
        <v>162.38999999999999</v>
      </c>
      <c r="D83" s="3">
        <f t="shared" si="5"/>
        <v>14433.03</v>
      </c>
      <c r="E83" s="1">
        <f>+((1+0.14/4)^4)^(1/12)</f>
        <v>1.0115331419494409</v>
      </c>
      <c r="F83" s="3"/>
      <c r="G83" s="4"/>
      <c r="H83" s="1"/>
      <c r="I83" s="1">
        <f t="shared" si="6"/>
        <v>20800</v>
      </c>
    </row>
    <row r="84" spans="1:9" x14ac:dyDescent="0.2">
      <c r="A84" s="5">
        <v>31809</v>
      </c>
      <c r="B84" s="2">
        <v>325</v>
      </c>
      <c r="C84" s="3">
        <v>162.38999999999999</v>
      </c>
      <c r="D84" s="3">
        <f t="shared" si="5"/>
        <v>14763.75</v>
      </c>
      <c r="E84" s="1">
        <f>+((1+0.14/4)^4)^(1/12)</f>
        <v>1.0115331419494409</v>
      </c>
      <c r="F84" s="3"/>
      <c r="G84" s="4"/>
      <c r="H84" s="1"/>
      <c r="I84" s="1">
        <f t="shared" si="6"/>
        <v>21125</v>
      </c>
    </row>
    <row r="85" spans="1:9" x14ac:dyDescent="0.2">
      <c r="A85" s="5">
        <v>31837</v>
      </c>
      <c r="B85" s="2">
        <v>325</v>
      </c>
      <c r="C85" s="3">
        <v>162.38999999999999</v>
      </c>
      <c r="D85" s="3">
        <f t="shared" si="5"/>
        <v>15098.29</v>
      </c>
      <c r="E85" s="1">
        <f>+((1+0.14/4)^4)^(1/12)</f>
        <v>1.0115331419494409</v>
      </c>
      <c r="F85" s="3"/>
      <c r="G85" s="4"/>
      <c r="H85" s="1"/>
      <c r="I85" s="1">
        <f t="shared" si="6"/>
        <v>21450</v>
      </c>
    </row>
    <row r="86" spans="1:9" x14ac:dyDescent="0.2">
      <c r="A86" s="5">
        <v>31868</v>
      </c>
      <c r="B86" s="2">
        <v>325</v>
      </c>
      <c r="C86" s="3">
        <v>162.38999999999999</v>
      </c>
      <c r="D86" s="3">
        <f t="shared" si="5"/>
        <v>15436.68</v>
      </c>
      <c r="E86" s="1">
        <f>+((1+0.14/4)^4)^(1/12)</f>
        <v>1.0115331419494409</v>
      </c>
      <c r="F86" s="3"/>
      <c r="G86" s="4"/>
      <c r="H86" s="1"/>
      <c r="I86" s="1">
        <f t="shared" si="6"/>
        <v>21775</v>
      </c>
    </row>
    <row r="87" spans="1:9" x14ac:dyDescent="0.2">
      <c r="A87" s="5">
        <v>31898</v>
      </c>
      <c r="B87" s="2">
        <v>325</v>
      </c>
      <c r="C87" s="3">
        <v>162.38999999999999</v>
      </c>
      <c r="D87" s="3">
        <f t="shared" si="5"/>
        <v>15778.98</v>
      </c>
      <c r="E87" s="1">
        <f t="shared" ref="E87:E106" si="7">+((1+0.14/4)^4)^(1/12)</f>
        <v>1.0115331419494409</v>
      </c>
      <c r="F87" s="3"/>
      <c r="G87" s="4"/>
      <c r="H87" s="1"/>
      <c r="I87" s="1">
        <f t="shared" si="6"/>
        <v>22100</v>
      </c>
    </row>
    <row r="88" spans="1:9" x14ac:dyDescent="0.2">
      <c r="A88" s="5">
        <v>31929</v>
      </c>
      <c r="B88" s="2">
        <v>325</v>
      </c>
      <c r="C88" s="3">
        <v>162.38999999999999</v>
      </c>
      <c r="D88" s="3">
        <f t="shared" si="5"/>
        <v>16125.22</v>
      </c>
      <c r="E88" s="1">
        <f t="shared" si="7"/>
        <v>1.0115331419494409</v>
      </c>
      <c r="F88" s="3"/>
      <c r="G88" s="4"/>
      <c r="H88" s="1"/>
      <c r="I88" s="1">
        <f t="shared" si="6"/>
        <v>22425</v>
      </c>
    </row>
    <row r="89" spans="1:9" x14ac:dyDescent="0.2">
      <c r="A89" s="5">
        <v>31959</v>
      </c>
      <c r="B89" s="2">
        <v>325</v>
      </c>
      <c r="C89" s="3">
        <v>162.38999999999999</v>
      </c>
      <c r="D89" s="3">
        <f t="shared" si="5"/>
        <v>16475.46</v>
      </c>
      <c r="E89" s="1">
        <f t="shared" si="7"/>
        <v>1.0115331419494409</v>
      </c>
      <c r="F89" s="3"/>
      <c r="G89" s="4"/>
      <c r="H89" s="1"/>
      <c r="I89" s="1">
        <f t="shared" si="6"/>
        <v>22750</v>
      </c>
    </row>
    <row r="90" spans="1:9" x14ac:dyDescent="0.2">
      <c r="A90" s="5">
        <v>31990</v>
      </c>
      <c r="B90" s="2">
        <v>325</v>
      </c>
      <c r="C90" s="3">
        <v>162.38999999999999</v>
      </c>
      <c r="D90" s="12">
        <f t="shared" si="5"/>
        <v>16829.740000000002</v>
      </c>
      <c r="E90" s="1">
        <f t="shared" si="7"/>
        <v>1.0115331419494409</v>
      </c>
      <c r="F90" s="12"/>
      <c r="G90" s="13"/>
      <c r="H90" s="1"/>
      <c r="I90" s="1">
        <f t="shared" si="6"/>
        <v>23075</v>
      </c>
    </row>
    <row r="91" spans="1:9" x14ac:dyDescent="0.2">
      <c r="A91" s="5">
        <v>32021</v>
      </c>
      <c r="B91" s="2">
        <v>325</v>
      </c>
      <c r="C91" s="3">
        <v>162.38999999999999</v>
      </c>
      <c r="D91" s="3">
        <f t="shared" si="5"/>
        <v>17188.099999999999</v>
      </c>
      <c r="E91" s="1">
        <f t="shared" si="7"/>
        <v>1.0115331419494409</v>
      </c>
      <c r="F91" s="3"/>
      <c r="G91" s="4"/>
      <c r="H91" s="1"/>
      <c r="I91" s="1">
        <f t="shared" si="6"/>
        <v>23400</v>
      </c>
    </row>
    <row r="92" spans="1:9" x14ac:dyDescent="0.2">
      <c r="A92" s="5">
        <v>32051</v>
      </c>
      <c r="B92" s="2">
        <v>325</v>
      </c>
      <c r="C92" s="3">
        <v>162.38999999999999</v>
      </c>
      <c r="D92" s="3">
        <f t="shared" si="5"/>
        <v>17550.599999999999</v>
      </c>
      <c r="E92" s="1">
        <f t="shared" si="7"/>
        <v>1.0115331419494409</v>
      </c>
      <c r="F92" s="3"/>
      <c r="G92" s="4"/>
      <c r="H92" s="1"/>
      <c r="I92" s="1">
        <f t="shared" si="6"/>
        <v>23725</v>
      </c>
    </row>
    <row r="93" spans="1:9" x14ac:dyDescent="0.2">
      <c r="A93" s="5">
        <v>32082</v>
      </c>
      <c r="B93" s="2">
        <v>325</v>
      </c>
      <c r="C93" s="3">
        <v>162.38999999999999</v>
      </c>
      <c r="D93" s="12">
        <f t="shared" si="5"/>
        <v>17917.28</v>
      </c>
      <c r="E93" s="1">
        <f t="shared" si="7"/>
        <v>1.0115331419494409</v>
      </c>
      <c r="F93" s="12"/>
      <c r="G93" s="13"/>
      <c r="H93" s="1"/>
      <c r="I93" s="1">
        <f t="shared" si="6"/>
        <v>24050</v>
      </c>
    </row>
    <row r="94" spans="1:9" x14ac:dyDescent="0.2">
      <c r="A94" s="5">
        <v>32112</v>
      </c>
      <c r="B94" s="2">
        <v>325</v>
      </c>
      <c r="C94" s="3">
        <v>162.38999999999999</v>
      </c>
      <c r="D94" s="3">
        <f t="shared" si="5"/>
        <v>18288.189999999999</v>
      </c>
      <c r="E94" s="1">
        <f t="shared" si="7"/>
        <v>1.0115331419494409</v>
      </c>
      <c r="F94" s="3"/>
      <c r="G94" s="4"/>
      <c r="H94" s="1"/>
      <c r="I94" s="1">
        <f t="shared" si="6"/>
        <v>24375</v>
      </c>
    </row>
    <row r="95" spans="1:9" x14ac:dyDescent="0.2">
      <c r="A95" s="5">
        <v>32143</v>
      </c>
      <c r="B95" s="2">
        <v>325</v>
      </c>
      <c r="C95" s="3">
        <v>162.38999999999999</v>
      </c>
      <c r="D95" s="3">
        <f t="shared" si="5"/>
        <v>18663.37</v>
      </c>
      <c r="E95" s="1">
        <f t="shared" si="7"/>
        <v>1.0115331419494409</v>
      </c>
      <c r="F95" s="3"/>
      <c r="G95" s="4"/>
      <c r="H95" s="1"/>
      <c r="I95" s="1">
        <f t="shared" si="6"/>
        <v>24700</v>
      </c>
    </row>
    <row r="96" spans="1:9" x14ac:dyDescent="0.2">
      <c r="A96" s="5">
        <v>32174</v>
      </c>
      <c r="B96" s="2">
        <v>325</v>
      </c>
      <c r="C96" s="3">
        <v>162.38999999999999</v>
      </c>
      <c r="D96" s="3">
        <f t="shared" si="5"/>
        <v>19042.88</v>
      </c>
      <c r="E96" s="1">
        <f t="shared" si="7"/>
        <v>1.0115331419494409</v>
      </c>
      <c r="F96" s="3"/>
      <c r="G96" s="4"/>
      <c r="H96" s="1"/>
      <c r="I96" s="1">
        <f t="shared" si="6"/>
        <v>25025</v>
      </c>
    </row>
    <row r="97" spans="1:9" x14ac:dyDescent="0.2">
      <c r="A97" s="5">
        <v>32203</v>
      </c>
      <c r="B97" s="2">
        <v>325</v>
      </c>
      <c r="C97" s="3">
        <v>162.38999999999999</v>
      </c>
      <c r="D97" s="12">
        <f t="shared" si="5"/>
        <v>19426.77</v>
      </c>
      <c r="E97" s="1">
        <f t="shared" si="7"/>
        <v>1.0115331419494409</v>
      </c>
      <c r="F97" s="12"/>
      <c r="G97" s="13"/>
      <c r="H97" s="1"/>
      <c r="I97" s="1">
        <f t="shared" si="6"/>
        <v>25350</v>
      </c>
    </row>
    <row r="98" spans="1:9" x14ac:dyDescent="0.2">
      <c r="A98" s="5">
        <v>32234</v>
      </c>
      <c r="B98" s="2">
        <v>325</v>
      </c>
      <c r="C98" s="3">
        <v>162.38999999999999</v>
      </c>
      <c r="D98" s="3">
        <f t="shared" si="5"/>
        <v>19815.080000000002</v>
      </c>
      <c r="E98" s="1">
        <f t="shared" si="7"/>
        <v>1.0115331419494409</v>
      </c>
      <c r="F98" s="3"/>
      <c r="G98" s="4"/>
      <c r="H98" s="1"/>
      <c r="I98" s="1">
        <f t="shared" si="6"/>
        <v>25675</v>
      </c>
    </row>
    <row r="99" spans="1:9" x14ac:dyDescent="0.2">
      <c r="A99" s="5">
        <v>32264</v>
      </c>
      <c r="B99" s="2">
        <v>325</v>
      </c>
      <c r="C99" s="3">
        <v>162.38999999999999</v>
      </c>
      <c r="D99" s="3">
        <f t="shared" si="5"/>
        <v>20207.87</v>
      </c>
      <c r="E99" s="1">
        <f t="shared" si="7"/>
        <v>1.0115331419494409</v>
      </c>
      <c r="F99" s="3"/>
      <c r="G99" s="4"/>
      <c r="H99" s="1"/>
      <c r="I99" s="1">
        <f t="shared" si="6"/>
        <v>26000</v>
      </c>
    </row>
    <row r="100" spans="1:9" x14ac:dyDescent="0.2">
      <c r="A100" s="5">
        <v>32295</v>
      </c>
      <c r="B100" s="2">
        <v>325</v>
      </c>
      <c r="C100" s="3">
        <v>162.38999999999999</v>
      </c>
      <c r="D100" s="12">
        <f t="shared" si="5"/>
        <v>20605.189999999999</v>
      </c>
      <c r="E100" s="1">
        <f t="shared" si="7"/>
        <v>1.0115331419494409</v>
      </c>
      <c r="F100" s="12"/>
      <c r="G100" s="13"/>
      <c r="H100" s="1"/>
      <c r="I100" s="1">
        <f t="shared" si="6"/>
        <v>26325</v>
      </c>
    </row>
    <row r="101" spans="1:9" x14ac:dyDescent="0.2">
      <c r="A101" s="5">
        <v>32325</v>
      </c>
      <c r="B101" s="2">
        <v>325</v>
      </c>
      <c r="C101" s="3">
        <v>162.38999999999999</v>
      </c>
      <c r="D101" s="3">
        <f t="shared" si="5"/>
        <v>21007.1</v>
      </c>
      <c r="E101" s="1">
        <f t="shared" si="7"/>
        <v>1.0115331419494409</v>
      </c>
      <c r="F101" s="3"/>
      <c r="G101" s="4"/>
      <c r="H101" s="1"/>
      <c r="I101" s="1">
        <f t="shared" si="6"/>
        <v>26650</v>
      </c>
    </row>
    <row r="102" spans="1:9" x14ac:dyDescent="0.2">
      <c r="A102" s="5">
        <v>32356</v>
      </c>
      <c r="B102" s="2">
        <v>325</v>
      </c>
      <c r="C102" s="3">
        <v>162.38999999999999</v>
      </c>
      <c r="D102" s="3">
        <f t="shared" si="5"/>
        <v>21413.64</v>
      </c>
      <c r="E102" s="1">
        <f t="shared" si="7"/>
        <v>1.0115331419494409</v>
      </c>
      <c r="F102" s="3"/>
      <c r="G102" s="4"/>
      <c r="H102" s="1"/>
      <c r="I102" s="1">
        <f t="shared" si="6"/>
        <v>26975</v>
      </c>
    </row>
    <row r="103" spans="1:9" x14ac:dyDescent="0.2">
      <c r="A103" s="5">
        <v>32387</v>
      </c>
      <c r="B103" s="2">
        <v>325</v>
      </c>
      <c r="C103" s="3">
        <v>162.38999999999999</v>
      </c>
      <c r="D103" s="12">
        <f t="shared" si="5"/>
        <v>21824.87</v>
      </c>
      <c r="E103" s="1">
        <f t="shared" si="7"/>
        <v>1.0115331419494409</v>
      </c>
      <c r="F103" s="12"/>
      <c r="G103" s="13"/>
      <c r="H103" s="1"/>
      <c r="I103" s="1">
        <f t="shared" si="6"/>
        <v>27300</v>
      </c>
    </row>
    <row r="104" spans="1:9" x14ac:dyDescent="0.2">
      <c r="A104" s="5">
        <v>32417</v>
      </c>
      <c r="B104" s="2">
        <v>325</v>
      </c>
      <c r="C104" s="3">
        <v>162.38999999999999</v>
      </c>
      <c r="D104" s="3">
        <f t="shared" si="5"/>
        <v>22240.84</v>
      </c>
      <c r="E104" s="1">
        <f t="shared" si="7"/>
        <v>1.0115331419494409</v>
      </c>
      <c r="F104" s="3"/>
      <c r="G104" s="4"/>
      <c r="H104" s="1"/>
      <c r="I104" s="1">
        <f t="shared" si="6"/>
        <v>27625</v>
      </c>
    </row>
    <row r="105" spans="1:9" x14ac:dyDescent="0.2">
      <c r="A105" s="5">
        <v>32448</v>
      </c>
      <c r="B105" s="2">
        <v>325</v>
      </c>
      <c r="C105" s="3">
        <v>162.38999999999999</v>
      </c>
      <c r="D105" s="3">
        <f t="shared" si="5"/>
        <v>22661.61</v>
      </c>
      <c r="E105" s="1">
        <f t="shared" si="7"/>
        <v>1.0115331419494409</v>
      </c>
      <c r="F105" s="3"/>
      <c r="G105" s="4"/>
      <c r="H105" s="1"/>
      <c r="I105" s="1">
        <f t="shared" si="6"/>
        <v>27950</v>
      </c>
    </row>
    <row r="106" spans="1:9" s="11" customFormat="1" x14ac:dyDescent="0.2">
      <c r="A106" s="6">
        <v>32478</v>
      </c>
      <c r="B106" s="2">
        <v>325</v>
      </c>
      <c r="C106" s="3">
        <v>162.38999999999999</v>
      </c>
      <c r="D106" s="14">
        <f t="shared" si="5"/>
        <v>23087.23</v>
      </c>
      <c r="E106" s="9">
        <f t="shared" si="7"/>
        <v>1.0115331419494409</v>
      </c>
      <c r="F106" s="14"/>
      <c r="G106" s="15"/>
      <c r="H106" s="9"/>
      <c r="I106" s="9">
        <f t="shared" si="6"/>
        <v>28275</v>
      </c>
    </row>
    <row r="107" spans="1:9" x14ac:dyDescent="0.2">
      <c r="A107" s="5">
        <v>32509</v>
      </c>
      <c r="B107" s="2">
        <v>325</v>
      </c>
      <c r="C107" s="3">
        <v>172.21</v>
      </c>
      <c r="D107" s="3">
        <f t="shared" si="5"/>
        <v>23497.54</v>
      </c>
      <c r="E107" s="1">
        <f t="shared" ref="E107:E121" si="8">1.13^(1/12)</f>
        <v>1.0102368443581764</v>
      </c>
      <c r="F107" s="3"/>
      <c r="G107" s="4"/>
      <c r="H107" s="1"/>
      <c r="I107" s="1">
        <f t="shared" si="6"/>
        <v>28600</v>
      </c>
    </row>
    <row r="108" spans="1:9" x14ac:dyDescent="0.2">
      <c r="A108" s="5">
        <v>32540</v>
      </c>
      <c r="B108" s="2">
        <v>325</v>
      </c>
      <c r="C108" s="3">
        <v>172.21</v>
      </c>
      <c r="D108" s="3">
        <f t="shared" si="5"/>
        <v>23912.05</v>
      </c>
      <c r="E108" s="1">
        <f t="shared" si="8"/>
        <v>1.0102368443581764</v>
      </c>
      <c r="F108" s="3"/>
      <c r="G108" s="4"/>
      <c r="H108" s="1"/>
      <c r="I108" s="1">
        <f t="shared" si="6"/>
        <v>28925</v>
      </c>
    </row>
    <row r="109" spans="1:9" x14ac:dyDescent="0.2">
      <c r="A109" s="5">
        <v>32568</v>
      </c>
      <c r="B109" s="2">
        <v>325</v>
      </c>
      <c r="C109" s="3">
        <v>172.21</v>
      </c>
      <c r="D109" s="12">
        <f t="shared" si="5"/>
        <v>24330.81</v>
      </c>
      <c r="E109" s="1">
        <f t="shared" si="8"/>
        <v>1.0102368443581764</v>
      </c>
      <c r="F109" s="12"/>
      <c r="G109" s="13"/>
      <c r="H109" s="1"/>
      <c r="I109" s="1">
        <f t="shared" si="6"/>
        <v>29250</v>
      </c>
    </row>
    <row r="110" spans="1:9" x14ac:dyDescent="0.2">
      <c r="A110" s="5">
        <v>32599</v>
      </c>
      <c r="B110" s="2">
        <v>325</v>
      </c>
      <c r="C110" s="3">
        <v>172.21</v>
      </c>
      <c r="D110" s="3">
        <f t="shared" si="5"/>
        <v>24753.85</v>
      </c>
      <c r="E110" s="1">
        <f t="shared" si="8"/>
        <v>1.0102368443581764</v>
      </c>
      <c r="F110" s="3"/>
      <c r="G110" s="4"/>
      <c r="H110" s="1"/>
      <c r="I110" s="1">
        <f t="shared" si="6"/>
        <v>29575</v>
      </c>
    </row>
    <row r="111" spans="1:9" x14ac:dyDescent="0.2">
      <c r="A111" s="5">
        <v>32629</v>
      </c>
      <c r="B111" s="2">
        <v>325</v>
      </c>
      <c r="C111" s="3">
        <v>172.21</v>
      </c>
      <c r="D111" s="3">
        <f t="shared" si="5"/>
        <v>25181.22</v>
      </c>
      <c r="E111" s="1">
        <f t="shared" si="8"/>
        <v>1.0102368443581764</v>
      </c>
      <c r="F111" s="3"/>
      <c r="G111" s="4"/>
      <c r="H111" s="1"/>
      <c r="I111" s="1">
        <f t="shared" si="6"/>
        <v>29900</v>
      </c>
    </row>
    <row r="112" spans="1:9" x14ac:dyDescent="0.2">
      <c r="A112" s="5">
        <v>32660</v>
      </c>
      <c r="B112" s="2">
        <v>325</v>
      </c>
      <c r="C112" s="3">
        <v>172.21</v>
      </c>
      <c r="D112" s="12">
        <f t="shared" si="5"/>
        <v>25612.97</v>
      </c>
      <c r="E112" s="1">
        <f t="shared" si="8"/>
        <v>1.0102368443581764</v>
      </c>
      <c r="F112" s="12"/>
      <c r="G112" s="13"/>
      <c r="H112" s="1"/>
      <c r="I112" s="1">
        <f t="shared" si="6"/>
        <v>30225</v>
      </c>
    </row>
    <row r="113" spans="1:9" x14ac:dyDescent="0.2">
      <c r="A113" s="5">
        <v>32690</v>
      </c>
      <c r="B113" s="2">
        <v>325</v>
      </c>
      <c r="C113" s="3">
        <v>172.21</v>
      </c>
      <c r="D113" s="3">
        <f t="shared" si="5"/>
        <v>26049.14</v>
      </c>
      <c r="E113" s="1">
        <f t="shared" si="8"/>
        <v>1.0102368443581764</v>
      </c>
      <c r="F113" s="3"/>
      <c r="G113" s="4"/>
      <c r="H113" s="1"/>
      <c r="I113" s="1">
        <f t="shared" si="6"/>
        <v>30550</v>
      </c>
    </row>
    <row r="114" spans="1:9" x14ac:dyDescent="0.2">
      <c r="A114" s="5">
        <v>32721</v>
      </c>
      <c r="B114" s="2">
        <v>325</v>
      </c>
      <c r="C114" s="3">
        <v>172.21</v>
      </c>
      <c r="D114" s="3">
        <f t="shared" si="5"/>
        <v>26489.77</v>
      </c>
      <c r="E114" s="1">
        <f t="shared" si="8"/>
        <v>1.0102368443581764</v>
      </c>
      <c r="F114" s="3"/>
      <c r="G114" s="4"/>
      <c r="H114" s="1"/>
      <c r="I114" s="1">
        <f t="shared" si="6"/>
        <v>30875</v>
      </c>
    </row>
    <row r="115" spans="1:9" x14ac:dyDescent="0.2">
      <c r="A115" s="5">
        <v>32752</v>
      </c>
      <c r="B115" s="2">
        <v>325</v>
      </c>
      <c r="C115" s="3">
        <v>172.21</v>
      </c>
      <c r="D115" s="12">
        <f t="shared" si="5"/>
        <v>26934.91</v>
      </c>
      <c r="E115" s="1">
        <f t="shared" si="8"/>
        <v>1.0102368443581764</v>
      </c>
      <c r="F115" s="12"/>
      <c r="G115" s="13"/>
      <c r="H115" s="1"/>
      <c r="I115" s="1">
        <f t="shared" si="6"/>
        <v>31200</v>
      </c>
    </row>
    <row r="116" spans="1:9" x14ac:dyDescent="0.2">
      <c r="A116" s="5">
        <v>32782</v>
      </c>
      <c r="B116" s="2">
        <v>325</v>
      </c>
      <c r="C116" s="3">
        <v>172.21</v>
      </c>
      <c r="D116" s="3">
        <f t="shared" si="5"/>
        <v>27384.61</v>
      </c>
      <c r="E116" s="1">
        <f t="shared" si="8"/>
        <v>1.0102368443581764</v>
      </c>
      <c r="F116" s="3"/>
      <c r="G116" s="4"/>
      <c r="H116" s="1"/>
      <c r="I116" s="1">
        <f t="shared" si="6"/>
        <v>31525</v>
      </c>
    </row>
    <row r="117" spans="1:9" x14ac:dyDescent="0.2">
      <c r="A117" s="5">
        <v>32813</v>
      </c>
      <c r="B117" s="2">
        <v>325</v>
      </c>
      <c r="C117" s="3">
        <v>172.21</v>
      </c>
      <c r="D117" s="3">
        <f t="shared" si="5"/>
        <v>27838.91</v>
      </c>
      <c r="E117" s="1">
        <f t="shared" si="8"/>
        <v>1.0102368443581764</v>
      </c>
      <c r="F117" s="3"/>
      <c r="G117" s="4"/>
      <c r="H117" s="1"/>
      <c r="I117" s="1">
        <f t="shared" si="6"/>
        <v>31850</v>
      </c>
    </row>
    <row r="118" spans="1:9" x14ac:dyDescent="0.2">
      <c r="A118" s="5">
        <v>32843</v>
      </c>
      <c r="B118" s="2">
        <v>325</v>
      </c>
      <c r="C118" s="3">
        <v>172.21</v>
      </c>
      <c r="D118" s="12">
        <f t="shared" si="5"/>
        <v>28297.87</v>
      </c>
      <c r="E118" s="1">
        <f t="shared" si="8"/>
        <v>1.0102368443581764</v>
      </c>
      <c r="F118" s="12"/>
      <c r="G118" s="13"/>
      <c r="H118" s="1"/>
      <c r="I118" s="1">
        <f t="shared" si="6"/>
        <v>32175</v>
      </c>
    </row>
    <row r="119" spans="1:9" x14ac:dyDescent="0.2">
      <c r="A119" s="5">
        <v>32874</v>
      </c>
      <c r="B119" s="2">
        <v>325</v>
      </c>
      <c r="C119" s="3">
        <v>172.21</v>
      </c>
      <c r="D119" s="3">
        <f t="shared" si="5"/>
        <v>28761.52</v>
      </c>
      <c r="E119" s="1">
        <f t="shared" si="8"/>
        <v>1.0102368443581764</v>
      </c>
      <c r="F119" s="3"/>
      <c r="G119" s="4"/>
      <c r="H119" s="1"/>
      <c r="I119" s="1">
        <f t="shared" si="6"/>
        <v>32500</v>
      </c>
    </row>
    <row r="120" spans="1:9" x14ac:dyDescent="0.2">
      <c r="A120" s="5">
        <v>32905</v>
      </c>
      <c r="B120" s="2">
        <v>325</v>
      </c>
      <c r="C120" s="3">
        <v>172.21</v>
      </c>
      <c r="D120" s="3">
        <f t="shared" si="5"/>
        <v>29229.919999999998</v>
      </c>
      <c r="E120" s="1">
        <f t="shared" si="8"/>
        <v>1.0102368443581764</v>
      </c>
      <c r="F120" s="3"/>
      <c r="G120" s="4"/>
      <c r="H120" s="1"/>
      <c r="I120" s="1">
        <f t="shared" si="6"/>
        <v>32825</v>
      </c>
    </row>
    <row r="121" spans="1:9" x14ac:dyDescent="0.2">
      <c r="A121" s="5">
        <v>32933</v>
      </c>
      <c r="B121" s="2">
        <v>325</v>
      </c>
      <c r="C121" s="3">
        <v>172.21</v>
      </c>
      <c r="D121" s="12">
        <f t="shared" si="5"/>
        <v>29703.119999999999</v>
      </c>
      <c r="E121" s="1">
        <f t="shared" si="8"/>
        <v>1.0102368443581764</v>
      </c>
      <c r="F121" s="12">
        <f>+ROUND(D121+(D121*G121),2)</f>
        <v>29703.119999999999</v>
      </c>
      <c r="G121" s="13">
        <v>0</v>
      </c>
      <c r="H121" s="1" t="s">
        <v>7</v>
      </c>
      <c r="I121" s="1">
        <f t="shared" si="6"/>
        <v>33150</v>
      </c>
    </row>
    <row r="122" spans="1:9" x14ac:dyDescent="0.2">
      <c r="A122" s="5">
        <v>32964</v>
      </c>
      <c r="B122" s="2">
        <v>325</v>
      </c>
      <c r="C122" s="3">
        <v>172.21</v>
      </c>
      <c r="D122" s="3">
        <f>+ROUND((F121+C122)*E122,2)</f>
        <v>30181.16</v>
      </c>
      <c r="E122" s="1">
        <f>1.13^(1/12)</f>
        <v>1.0102368443581764</v>
      </c>
      <c r="F122" s="12"/>
      <c r="G122" s="4"/>
      <c r="H122" s="1"/>
      <c r="I122" s="1">
        <f t="shared" si="6"/>
        <v>33475</v>
      </c>
    </row>
    <row r="123" spans="1:9" x14ac:dyDescent="0.2">
      <c r="A123" s="5">
        <v>32994</v>
      </c>
      <c r="B123" s="2">
        <v>325</v>
      </c>
      <c r="C123" s="3">
        <v>172.21</v>
      </c>
      <c r="D123" s="3">
        <f t="shared" ref="D123:D133" si="9">+ROUND((D122+C123)*E123,2)</f>
        <v>30664.09</v>
      </c>
      <c r="E123" s="1">
        <f t="shared" ref="E123:E186" si="10">1.13^(1/12)</f>
        <v>1.0102368443581764</v>
      </c>
      <c r="F123" s="12"/>
      <c r="G123" s="4"/>
      <c r="H123" s="1"/>
      <c r="I123" s="1">
        <f>+I122+B123</f>
        <v>33800</v>
      </c>
    </row>
    <row r="124" spans="1:9" x14ac:dyDescent="0.2">
      <c r="A124" s="5">
        <v>33025</v>
      </c>
      <c r="B124" s="2">
        <v>325</v>
      </c>
      <c r="C124" s="3">
        <v>172.21</v>
      </c>
      <c r="D124" s="3">
        <f t="shared" si="9"/>
        <v>31151.97</v>
      </c>
      <c r="E124" s="1">
        <f t="shared" si="10"/>
        <v>1.0102368443581764</v>
      </c>
      <c r="F124" s="12"/>
      <c r="G124" s="4"/>
      <c r="H124" s="1"/>
      <c r="I124" s="1">
        <f t="shared" ref="I124:I187" si="11">+I123+B124</f>
        <v>34125</v>
      </c>
    </row>
    <row r="125" spans="1:9" x14ac:dyDescent="0.2">
      <c r="A125" s="5">
        <v>33055</v>
      </c>
      <c r="B125" s="2">
        <v>325</v>
      </c>
      <c r="C125" s="3">
        <v>172.21</v>
      </c>
      <c r="D125" s="3">
        <f t="shared" si="9"/>
        <v>31644.84</v>
      </c>
      <c r="E125" s="1">
        <f t="shared" si="10"/>
        <v>1.0102368443581764</v>
      </c>
      <c r="F125" s="12"/>
      <c r="G125" s="4"/>
      <c r="H125" s="1"/>
      <c r="I125" s="1">
        <f t="shared" si="11"/>
        <v>34450</v>
      </c>
    </row>
    <row r="126" spans="1:9" x14ac:dyDescent="0.2">
      <c r="A126" s="5">
        <v>33086</v>
      </c>
      <c r="B126" s="2">
        <v>325</v>
      </c>
      <c r="C126" s="3">
        <v>172.21</v>
      </c>
      <c r="D126" s="3">
        <f t="shared" si="9"/>
        <v>32142.76</v>
      </c>
      <c r="E126" s="1">
        <f t="shared" si="10"/>
        <v>1.0102368443581764</v>
      </c>
      <c r="F126" s="12"/>
      <c r="G126" s="4"/>
      <c r="H126" s="1"/>
      <c r="I126" s="1">
        <f t="shared" si="11"/>
        <v>34775</v>
      </c>
    </row>
    <row r="127" spans="1:9" x14ac:dyDescent="0.2">
      <c r="A127" s="5">
        <v>33117</v>
      </c>
      <c r="B127" s="2">
        <v>325</v>
      </c>
      <c r="C127" s="3">
        <v>172.21</v>
      </c>
      <c r="D127" s="3">
        <f t="shared" si="9"/>
        <v>32645.77</v>
      </c>
      <c r="E127" s="1">
        <f t="shared" si="10"/>
        <v>1.0102368443581764</v>
      </c>
      <c r="F127" s="12"/>
      <c r="G127" s="4"/>
      <c r="H127" s="1"/>
      <c r="I127" s="1">
        <f t="shared" si="11"/>
        <v>35100</v>
      </c>
    </row>
    <row r="128" spans="1:9" x14ac:dyDescent="0.2">
      <c r="A128" s="5">
        <v>33147</v>
      </c>
      <c r="B128" s="2">
        <v>325</v>
      </c>
      <c r="C128" s="3">
        <v>172.21</v>
      </c>
      <c r="D128" s="3">
        <f t="shared" si="9"/>
        <v>33153.93</v>
      </c>
      <c r="E128" s="1">
        <f t="shared" si="10"/>
        <v>1.0102368443581764</v>
      </c>
      <c r="F128" s="12"/>
      <c r="G128" s="4"/>
      <c r="H128" s="1"/>
      <c r="I128" s="1">
        <f t="shared" si="11"/>
        <v>35425</v>
      </c>
    </row>
    <row r="129" spans="1:9" x14ac:dyDescent="0.2">
      <c r="A129" s="5">
        <v>33178</v>
      </c>
      <c r="B129" s="2">
        <v>325</v>
      </c>
      <c r="C129" s="3">
        <v>172.21</v>
      </c>
      <c r="D129" s="3">
        <f t="shared" si="9"/>
        <v>33667.29</v>
      </c>
      <c r="E129" s="1">
        <f t="shared" si="10"/>
        <v>1.0102368443581764</v>
      </c>
      <c r="F129" s="12"/>
      <c r="G129" s="4"/>
      <c r="H129" s="1"/>
      <c r="I129" s="1">
        <f t="shared" si="11"/>
        <v>35750</v>
      </c>
    </row>
    <row r="130" spans="1:9" x14ac:dyDescent="0.2">
      <c r="A130" s="5">
        <v>33208</v>
      </c>
      <c r="B130" s="2">
        <v>325</v>
      </c>
      <c r="C130" s="3">
        <v>172.21</v>
      </c>
      <c r="D130" s="3">
        <f t="shared" si="9"/>
        <v>34185.910000000003</v>
      </c>
      <c r="E130" s="1">
        <f t="shared" si="10"/>
        <v>1.0102368443581764</v>
      </c>
      <c r="F130" s="12"/>
      <c r="G130" s="4"/>
      <c r="H130" s="1"/>
      <c r="I130" s="1">
        <f t="shared" si="11"/>
        <v>36075</v>
      </c>
    </row>
    <row r="131" spans="1:9" x14ac:dyDescent="0.2">
      <c r="A131" s="5">
        <v>33239</v>
      </c>
      <c r="B131" s="2">
        <v>325</v>
      </c>
      <c r="C131" s="3">
        <v>172.21</v>
      </c>
      <c r="D131" s="3">
        <f t="shared" si="9"/>
        <v>34709.839999999997</v>
      </c>
      <c r="E131" s="1">
        <f t="shared" si="10"/>
        <v>1.0102368443581764</v>
      </c>
      <c r="F131" s="12"/>
      <c r="G131" s="4"/>
      <c r="H131" s="1"/>
      <c r="I131" s="1">
        <f t="shared" si="11"/>
        <v>36400</v>
      </c>
    </row>
    <row r="132" spans="1:9" x14ac:dyDescent="0.2">
      <c r="A132" s="5">
        <v>33270</v>
      </c>
      <c r="B132" s="2">
        <v>325</v>
      </c>
      <c r="C132" s="3">
        <v>172.21</v>
      </c>
      <c r="D132" s="3">
        <f t="shared" si="9"/>
        <v>35239.129999999997</v>
      </c>
      <c r="E132" s="1">
        <f t="shared" si="10"/>
        <v>1.0102368443581764</v>
      </c>
      <c r="F132" s="12"/>
      <c r="G132" s="4"/>
      <c r="H132" s="1"/>
      <c r="I132" s="1">
        <f t="shared" si="11"/>
        <v>36725</v>
      </c>
    </row>
    <row r="133" spans="1:9" s="11" customFormat="1" x14ac:dyDescent="0.2">
      <c r="A133" s="6">
        <v>33298</v>
      </c>
      <c r="B133" s="2">
        <v>325</v>
      </c>
      <c r="C133" s="3">
        <v>172.21</v>
      </c>
      <c r="D133" s="8">
        <f t="shared" si="9"/>
        <v>35773.839999999997</v>
      </c>
      <c r="E133" s="9">
        <f t="shared" si="10"/>
        <v>1.0102368443581764</v>
      </c>
      <c r="F133" s="14">
        <f>+ROUND(D133+(D133*G133),2)</f>
        <v>35773.839999999997</v>
      </c>
      <c r="G133" s="15">
        <v>0</v>
      </c>
      <c r="H133" s="9" t="s">
        <v>7</v>
      </c>
      <c r="I133" s="9">
        <f t="shared" si="11"/>
        <v>37050</v>
      </c>
    </row>
    <row r="134" spans="1:9" x14ac:dyDescent="0.2">
      <c r="A134" s="5">
        <v>33329</v>
      </c>
      <c r="B134" s="2">
        <v>325</v>
      </c>
      <c r="C134" s="3">
        <v>172.21</v>
      </c>
      <c r="D134" s="3">
        <f>+ROUND((F133+C134)*E134,2)</f>
        <v>36314.019999999997</v>
      </c>
      <c r="E134" s="1">
        <f t="shared" si="10"/>
        <v>1.0102368443581764</v>
      </c>
      <c r="F134" s="12"/>
      <c r="G134" s="4"/>
      <c r="H134" s="1"/>
      <c r="I134" s="1">
        <f t="shared" si="11"/>
        <v>37375</v>
      </c>
    </row>
    <row r="135" spans="1:9" x14ac:dyDescent="0.2">
      <c r="A135" s="5">
        <v>33359</v>
      </c>
      <c r="B135" s="2">
        <v>325</v>
      </c>
      <c r="C135" s="3">
        <v>172.21</v>
      </c>
      <c r="D135" s="3">
        <f t="shared" ref="D135:D145" si="12">+ROUND((D134+C135)*E135,2)</f>
        <v>36859.730000000003</v>
      </c>
      <c r="E135" s="1">
        <f t="shared" si="10"/>
        <v>1.0102368443581764</v>
      </c>
      <c r="F135" s="12"/>
      <c r="G135" s="4"/>
      <c r="H135" s="1"/>
      <c r="I135" s="1">
        <f t="shared" si="11"/>
        <v>37700</v>
      </c>
    </row>
    <row r="136" spans="1:9" x14ac:dyDescent="0.2">
      <c r="A136" s="5">
        <v>33390</v>
      </c>
      <c r="B136" s="2">
        <v>325</v>
      </c>
      <c r="C136" s="3">
        <v>172.21</v>
      </c>
      <c r="D136" s="3">
        <f t="shared" si="12"/>
        <v>37411.03</v>
      </c>
      <c r="E136" s="1">
        <f t="shared" si="10"/>
        <v>1.0102368443581764</v>
      </c>
      <c r="F136" s="12"/>
      <c r="G136" s="4"/>
      <c r="H136" s="1"/>
      <c r="I136" s="1">
        <f t="shared" si="11"/>
        <v>38025</v>
      </c>
    </row>
    <row r="137" spans="1:9" x14ac:dyDescent="0.2">
      <c r="A137" s="5">
        <v>33420</v>
      </c>
      <c r="B137" s="2">
        <v>325</v>
      </c>
      <c r="C137" s="3">
        <v>172.21</v>
      </c>
      <c r="D137" s="3">
        <f t="shared" si="12"/>
        <v>37967.97</v>
      </c>
      <c r="E137" s="1">
        <f t="shared" si="10"/>
        <v>1.0102368443581764</v>
      </c>
      <c r="F137" s="12"/>
      <c r="G137" s="4"/>
      <c r="H137" s="1"/>
      <c r="I137" s="1">
        <f t="shared" si="11"/>
        <v>38350</v>
      </c>
    </row>
    <row r="138" spans="1:9" s="11" customFormat="1" x14ac:dyDescent="0.2">
      <c r="A138" s="6">
        <v>33451</v>
      </c>
      <c r="B138" s="2">
        <v>325</v>
      </c>
      <c r="C138" s="3">
        <v>172.21</v>
      </c>
      <c r="D138" s="8">
        <f t="shared" si="12"/>
        <v>38530.620000000003</v>
      </c>
      <c r="E138" s="9">
        <f t="shared" si="10"/>
        <v>1.0102368443581764</v>
      </c>
      <c r="F138" s="14"/>
      <c r="G138" s="10"/>
      <c r="H138" s="9"/>
      <c r="I138" s="9">
        <f t="shared" si="11"/>
        <v>38675</v>
      </c>
    </row>
    <row r="139" spans="1:9" x14ac:dyDescent="0.2">
      <c r="A139" s="5">
        <v>33482</v>
      </c>
      <c r="B139" s="2">
        <v>325</v>
      </c>
      <c r="C139" s="3">
        <v>172.21</v>
      </c>
      <c r="D139" s="3">
        <f t="shared" si="12"/>
        <v>39099.019999999997</v>
      </c>
      <c r="E139" s="1">
        <f t="shared" si="10"/>
        <v>1.0102368443581764</v>
      </c>
      <c r="F139" s="12"/>
      <c r="G139" s="4"/>
      <c r="H139" s="1"/>
      <c r="I139" s="1">
        <f t="shared" si="11"/>
        <v>39000</v>
      </c>
    </row>
    <row r="140" spans="1:9" x14ac:dyDescent="0.2">
      <c r="A140" s="5">
        <v>33512</v>
      </c>
      <c r="B140" s="2">
        <v>325</v>
      </c>
      <c r="C140" s="3">
        <v>172.21</v>
      </c>
      <c r="D140" s="3">
        <f t="shared" si="12"/>
        <v>39673.24</v>
      </c>
      <c r="E140" s="1">
        <f t="shared" si="10"/>
        <v>1.0102368443581764</v>
      </c>
      <c r="F140" s="12"/>
      <c r="G140" s="4"/>
      <c r="H140" s="1"/>
      <c r="I140" s="1">
        <f t="shared" si="11"/>
        <v>39325</v>
      </c>
    </row>
    <row r="141" spans="1:9" x14ac:dyDescent="0.2">
      <c r="A141" s="5">
        <v>33543</v>
      </c>
      <c r="B141" s="2">
        <v>325</v>
      </c>
      <c r="C141" s="3">
        <v>183.83</v>
      </c>
      <c r="D141" s="3">
        <f t="shared" si="12"/>
        <v>40265.08</v>
      </c>
      <c r="E141" s="1">
        <f t="shared" si="10"/>
        <v>1.0102368443581764</v>
      </c>
      <c r="F141" s="12"/>
      <c r="G141" s="4"/>
      <c r="H141" s="1"/>
      <c r="I141" s="1">
        <f t="shared" si="11"/>
        <v>39650</v>
      </c>
    </row>
    <row r="142" spans="1:9" x14ac:dyDescent="0.2">
      <c r="A142" s="5">
        <v>33573</v>
      </c>
      <c r="B142" s="2">
        <v>325</v>
      </c>
      <c r="C142" s="3">
        <v>183.83</v>
      </c>
      <c r="D142" s="3">
        <f t="shared" si="12"/>
        <v>40862.980000000003</v>
      </c>
      <c r="E142" s="1">
        <f t="shared" si="10"/>
        <v>1.0102368443581764</v>
      </c>
      <c r="F142" s="12"/>
      <c r="G142" s="4"/>
      <c r="H142" s="1"/>
      <c r="I142" s="1">
        <f t="shared" si="11"/>
        <v>39975</v>
      </c>
    </row>
    <row r="143" spans="1:9" x14ac:dyDescent="0.2">
      <c r="A143" s="5">
        <v>33604</v>
      </c>
      <c r="B143" s="2">
        <v>325</v>
      </c>
      <c r="C143" s="3">
        <v>183.83</v>
      </c>
      <c r="D143" s="3">
        <f t="shared" si="12"/>
        <v>41467</v>
      </c>
      <c r="E143" s="1">
        <f t="shared" si="10"/>
        <v>1.0102368443581764</v>
      </c>
      <c r="F143" s="12"/>
      <c r="G143" s="4"/>
      <c r="H143" s="1"/>
      <c r="I143" s="1">
        <f t="shared" si="11"/>
        <v>40300</v>
      </c>
    </row>
    <row r="144" spans="1:9" x14ac:dyDescent="0.2">
      <c r="A144" s="5">
        <v>33635</v>
      </c>
      <c r="B144" s="2">
        <v>325</v>
      </c>
      <c r="C144" s="3">
        <v>183.83</v>
      </c>
      <c r="D144" s="3">
        <f t="shared" si="12"/>
        <v>42077.2</v>
      </c>
      <c r="E144" s="1">
        <f t="shared" si="10"/>
        <v>1.0102368443581764</v>
      </c>
      <c r="F144" s="12"/>
      <c r="G144" s="4"/>
      <c r="H144" s="1"/>
      <c r="I144" s="1">
        <f t="shared" si="11"/>
        <v>40625</v>
      </c>
    </row>
    <row r="145" spans="1:9" x14ac:dyDescent="0.2">
      <c r="A145" s="5">
        <v>33664</v>
      </c>
      <c r="B145" s="2">
        <v>325</v>
      </c>
      <c r="C145" s="3">
        <v>183.83</v>
      </c>
      <c r="D145" s="3">
        <f t="shared" si="12"/>
        <v>42693.65</v>
      </c>
      <c r="E145" s="1">
        <f t="shared" si="10"/>
        <v>1.0102368443581764</v>
      </c>
      <c r="F145" s="12">
        <f>+ROUND(D145+(D145*G145),2)</f>
        <v>43120.59</v>
      </c>
      <c r="G145" s="13">
        <v>0.01</v>
      </c>
      <c r="H145" s="1" t="s">
        <v>7</v>
      </c>
      <c r="I145" s="1">
        <f t="shared" si="11"/>
        <v>40950</v>
      </c>
    </row>
    <row r="146" spans="1:9" x14ac:dyDescent="0.2">
      <c r="A146" s="5">
        <v>33695</v>
      </c>
      <c r="B146" s="2">
        <v>325</v>
      </c>
      <c r="C146" s="3">
        <v>183.83</v>
      </c>
      <c r="D146" s="3">
        <f>+ROUND((F145+C146)*E146,2)</f>
        <v>43747.72</v>
      </c>
      <c r="E146" s="1">
        <f t="shared" si="10"/>
        <v>1.0102368443581764</v>
      </c>
      <c r="F146" s="12"/>
      <c r="G146" s="4"/>
      <c r="H146" s="1"/>
      <c r="I146" s="1">
        <f t="shared" si="11"/>
        <v>41275</v>
      </c>
    </row>
    <row r="147" spans="1:9" x14ac:dyDescent="0.2">
      <c r="A147" s="5">
        <v>33725</v>
      </c>
      <c r="B147" s="2">
        <v>325</v>
      </c>
      <c r="C147" s="3">
        <v>183.83</v>
      </c>
      <c r="D147" s="3">
        <f t="shared" ref="D147:D157" si="13">+ROUND((D146+C147)*E147,2)</f>
        <v>44381.27</v>
      </c>
      <c r="E147" s="1">
        <f t="shared" si="10"/>
        <v>1.0102368443581764</v>
      </c>
      <c r="F147" s="12"/>
      <c r="G147" s="4"/>
      <c r="H147" s="1"/>
      <c r="I147" s="1">
        <f t="shared" si="11"/>
        <v>41600</v>
      </c>
    </row>
    <row r="148" spans="1:9" x14ac:dyDescent="0.2">
      <c r="A148" s="5">
        <v>33756</v>
      </c>
      <c r="B148" s="2">
        <v>325</v>
      </c>
      <c r="C148" s="3">
        <v>183.83</v>
      </c>
      <c r="D148" s="3">
        <f t="shared" si="13"/>
        <v>45021.31</v>
      </c>
      <c r="E148" s="1">
        <f t="shared" si="10"/>
        <v>1.0102368443581764</v>
      </c>
      <c r="F148" s="12"/>
      <c r="G148" s="4"/>
      <c r="H148" s="1"/>
      <c r="I148" s="1">
        <f t="shared" si="11"/>
        <v>41925</v>
      </c>
    </row>
    <row r="149" spans="1:9" x14ac:dyDescent="0.2">
      <c r="A149" s="5">
        <v>33786</v>
      </c>
      <c r="B149" s="2">
        <v>325</v>
      </c>
      <c r="C149" s="3">
        <v>183.83</v>
      </c>
      <c r="D149" s="3">
        <f t="shared" si="13"/>
        <v>45667.9</v>
      </c>
      <c r="E149" s="1">
        <f t="shared" si="10"/>
        <v>1.0102368443581764</v>
      </c>
      <c r="F149" s="12"/>
      <c r="G149" s="4"/>
      <c r="H149" s="1"/>
      <c r="I149" s="1">
        <f t="shared" si="11"/>
        <v>42250</v>
      </c>
    </row>
    <row r="150" spans="1:9" x14ac:dyDescent="0.2">
      <c r="A150" s="5">
        <v>33817</v>
      </c>
      <c r="B150" s="2">
        <v>325</v>
      </c>
      <c r="C150" s="3">
        <v>183.83</v>
      </c>
      <c r="D150" s="3">
        <f t="shared" si="13"/>
        <v>46321.11</v>
      </c>
      <c r="E150" s="1">
        <f t="shared" si="10"/>
        <v>1.0102368443581764</v>
      </c>
      <c r="F150" s="12"/>
      <c r="G150" s="4"/>
      <c r="H150" s="1"/>
      <c r="I150" s="1">
        <f t="shared" si="11"/>
        <v>42575</v>
      </c>
    </row>
    <row r="151" spans="1:9" x14ac:dyDescent="0.2">
      <c r="A151" s="5">
        <v>33848</v>
      </c>
      <c r="B151" s="2">
        <v>325</v>
      </c>
      <c r="C151" s="3">
        <v>183.83</v>
      </c>
      <c r="D151" s="3">
        <f t="shared" si="13"/>
        <v>46981</v>
      </c>
      <c r="E151" s="1">
        <f t="shared" si="10"/>
        <v>1.0102368443581764</v>
      </c>
      <c r="F151" s="12"/>
      <c r="G151" s="4"/>
      <c r="H151" s="1"/>
      <c r="I151" s="1">
        <f t="shared" si="11"/>
        <v>42900</v>
      </c>
    </row>
    <row r="152" spans="1:9" x14ac:dyDescent="0.2">
      <c r="A152" s="5">
        <v>33878</v>
      </c>
      <c r="B152" s="2">
        <v>325</v>
      </c>
      <c r="C152" s="3">
        <v>183.83</v>
      </c>
      <c r="D152" s="3">
        <f t="shared" si="13"/>
        <v>47647.65</v>
      </c>
      <c r="E152" s="1">
        <f t="shared" si="10"/>
        <v>1.0102368443581764</v>
      </c>
      <c r="F152" s="12"/>
      <c r="G152" s="4"/>
      <c r="H152" s="1"/>
      <c r="I152" s="1">
        <f t="shared" si="11"/>
        <v>43225</v>
      </c>
    </row>
    <row r="153" spans="1:9" x14ac:dyDescent="0.2">
      <c r="A153" s="5">
        <v>33909</v>
      </c>
      <c r="B153" s="2">
        <v>325</v>
      </c>
      <c r="C153" s="3">
        <v>183.83</v>
      </c>
      <c r="D153" s="3">
        <f t="shared" si="13"/>
        <v>48321.120000000003</v>
      </c>
      <c r="E153" s="1">
        <f t="shared" si="10"/>
        <v>1.0102368443581764</v>
      </c>
      <c r="F153" s="12"/>
      <c r="G153" s="4"/>
      <c r="H153" s="1"/>
      <c r="I153" s="1">
        <f t="shared" si="11"/>
        <v>43550</v>
      </c>
    </row>
    <row r="154" spans="1:9" x14ac:dyDescent="0.2">
      <c r="A154" s="5">
        <v>33939</v>
      </c>
      <c r="B154" s="2">
        <v>325</v>
      </c>
      <c r="C154" s="3">
        <v>183.83</v>
      </c>
      <c r="D154" s="3">
        <f t="shared" si="13"/>
        <v>49001.49</v>
      </c>
      <c r="E154" s="1">
        <f t="shared" si="10"/>
        <v>1.0102368443581764</v>
      </c>
      <c r="F154" s="12"/>
      <c r="G154" s="4"/>
      <c r="H154" s="1"/>
      <c r="I154" s="1">
        <f t="shared" si="11"/>
        <v>43875</v>
      </c>
    </row>
    <row r="155" spans="1:9" x14ac:dyDescent="0.2">
      <c r="A155" s="5">
        <v>33970</v>
      </c>
      <c r="B155" s="2">
        <v>325</v>
      </c>
      <c r="C155" s="3">
        <v>183.83</v>
      </c>
      <c r="D155" s="3">
        <f t="shared" si="13"/>
        <v>49688.82</v>
      </c>
      <c r="E155" s="1">
        <f t="shared" si="10"/>
        <v>1.0102368443581764</v>
      </c>
      <c r="F155" s="12"/>
      <c r="G155" s="4"/>
      <c r="H155" s="1"/>
      <c r="I155" s="1">
        <f t="shared" si="11"/>
        <v>44200</v>
      </c>
    </row>
    <row r="156" spans="1:9" x14ac:dyDescent="0.2">
      <c r="A156" s="5">
        <v>34001</v>
      </c>
      <c r="B156" s="2">
        <v>325</v>
      </c>
      <c r="C156" s="3">
        <v>183.83</v>
      </c>
      <c r="D156" s="3">
        <f t="shared" si="13"/>
        <v>50383.19</v>
      </c>
      <c r="E156" s="1">
        <f t="shared" si="10"/>
        <v>1.0102368443581764</v>
      </c>
      <c r="F156" s="12"/>
      <c r="G156" s="4"/>
      <c r="H156" s="1"/>
      <c r="I156" s="1">
        <f t="shared" si="11"/>
        <v>44525</v>
      </c>
    </row>
    <row r="157" spans="1:9" s="11" customFormat="1" x14ac:dyDescent="0.2">
      <c r="A157" s="6">
        <v>34029</v>
      </c>
      <c r="B157" s="2">
        <v>325</v>
      </c>
      <c r="C157" s="3">
        <v>183.83</v>
      </c>
      <c r="D157" s="8">
        <f t="shared" si="13"/>
        <v>51084.67</v>
      </c>
      <c r="E157" s="9">
        <f t="shared" si="10"/>
        <v>1.0102368443581764</v>
      </c>
      <c r="F157" s="14">
        <f>+ROUND(D157+(D157*G157),2)</f>
        <v>52106.36</v>
      </c>
      <c r="G157" s="15">
        <v>0.02</v>
      </c>
      <c r="H157" s="9" t="s">
        <v>7</v>
      </c>
      <c r="I157" s="9">
        <f t="shared" si="11"/>
        <v>44850</v>
      </c>
    </row>
    <row r="158" spans="1:9" x14ac:dyDescent="0.2">
      <c r="A158" s="5">
        <v>34060</v>
      </c>
      <c r="B158" s="2">
        <v>325</v>
      </c>
      <c r="C158" s="3">
        <v>183.83</v>
      </c>
      <c r="D158" s="3">
        <f>+ROUND((F157+C158)*E158,2)</f>
        <v>52825.48</v>
      </c>
      <c r="E158" s="1">
        <f t="shared" si="10"/>
        <v>1.0102368443581764</v>
      </c>
      <c r="F158" s="12"/>
      <c r="G158" s="4"/>
      <c r="H158" s="1"/>
      <c r="I158" s="1">
        <f t="shared" si="11"/>
        <v>45175</v>
      </c>
    </row>
    <row r="159" spans="1:9" x14ac:dyDescent="0.2">
      <c r="A159" s="5">
        <v>34090</v>
      </c>
      <c r="B159" s="2">
        <v>325</v>
      </c>
      <c r="C159" s="3">
        <v>183.83</v>
      </c>
      <c r="D159" s="3">
        <f t="shared" ref="D159:D169" si="14">+ROUND((D158+C159)*E159,2)</f>
        <v>53551.96</v>
      </c>
      <c r="E159" s="1">
        <f t="shared" si="10"/>
        <v>1.0102368443581764</v>
      </c>
      <c r="F159" s="12"/>
      <c r="G159" s="4"/>
      <c r="H159" s="1"/>
      <c r="I159" s="1">
        <f t="shared" si="11"/>
        <v>45500</v>
      </c>
    </row>
    <row r="160" spans="1:9" x14ac:dyDescent="0.2">
      <c r="A160" s="5">
        <v>34121</v>
      </c>
      <c r="B160" s="2">
        <v>325</v>
      </c>
      <c r="C160" s="3">
        <v>183.83</v>
      </c>
      <c r="D160" s="3">
        <f t="shared" si="14"/>
        <v>54285.87</v>
      </c>
      <c r="E160" s="1">
        <f t="shared" si="10"/>
        <v>1.0102368443581764</v>
      </c>
      <c r="F160" s="12"/>
      <c r="G160" s="4"/>
      <c r="H160" s="1"/>
      <c r="I160" s="1">
        <f t="shared" si="11"/>
        <v>45825</v>
      </c>
    </row>
    <row r="161" spans="1:9" x14ac:dyDescent="0.2">
      <c r="A161" s="5">
        <v>34151</v>
      </c>
      <c r="B161" s="2">
        <v>325</v>
      </c>
      <c r="C161" s="3">
        <v>183.83</v>
      </c>
      <c r="D161" s="3">
        <f t="shared" si="14"/>
        <v>55027.3</v>
      </c>
      <c r="E161" s="1">
        <f t="shared" si="10"/>
        <v>1.0102368443581764</v>
      </c>
      <c r="F161" s="12"/>
      <c r="G161" s="4"/>
      <c r="H161" s="1"/>
      <c r="I161" s="1">
        <f t="shared" si="11"/>
        <v>46150</v>
      </c>
    </row>
    <row r="162" spans="1:9" x14ac:dyDescent="0.2">
      <c r="A162" s="5">
        <v>34182</v>
      </c>
      <c r="B162" s="2">
        <v>325</v>
      </c>
      <c r="C162" s="3">
        <v>183.83</v>
      </c>
      <c r="D162" s="3">
        <f t="shared" si="14"/>
        <v>55776.32</v>
      </c>
      <c r="E162" s="1">
        <f t="shared" si="10"/>
        <v>1.0102368443581764</v>
      </c>
      <c r="F162" s="12"/>
      <c r="G162" s="4"/>
      <c r="H162" s="1"/>
      <c r="I162" s="1">
        <f t="shared" si="11"/>
        <v>46475</v>
      </c>
    </row>
    <row r="163" spans="1:9" x14ac:dyDescent="0.2">
      <c r="A163" s="5">
        <v>34213</v>
      </c>
      <c r="B163" s="2">
        <v>325</v>
      </c>
      <c r="C163" s="3">
        <v>183.83</v>
      </c>
      <c r="D163" s="3">
        <f t="shared" si="14"/>
        <v>56533.01</v>
      </c>
      <c r="E163" s="1">
        <f t="shared" si="10"/>
        <v>1.0102368443581764</v>
      </c>
      <c r="F163" s="12"/>
      <c r="G163" s="4"/>
      <c r="H163" s="1"/>
      <c r="I163" s="1">
        <f t="shared" si="11"/>
        <v>46800</v>
      </c>
    </row>
    <row r="164" spans="1:9" x14ac:dyDescent="0.2">
      <c r="A164" s="5">
        <v>34243</v>
      </c>
      <c r="B164" s="2">
        <v>325</v>
      </c>
      <c r="C164" s="3">
        <v>183.83</v>
      </c>
      <c r="D164" s="3">
        <f t="shared" si="14"/>
        <v>57297.440000000002</v>
      </c>
      <c r="E164" s="1">
        <f t="shared" si="10"/>
        <v>1.0102368443581764</v>
      </c>
      <c r="F164" s="12"/>
      <c r="G164" s="4"/>
      <c r="H164" s="1"/>
      <c r="I164" s="1">
        <f t="shared" si="11"/>
        <v>47125</v>
      </c>
    </row>
    <row r="165" spans="1:9" x14ac:dyDescent="0.2">
      <c r="A165" s="5">
        <v>34274</v>
      </c>
      <c r="B165" s="2">
        <v>325</v>
      </c>
      <c r="C165" s="3">
        <v>183.83</v>
      </c>
      <c r="D165" s="3">
        <f t="shared" si="14"/>
        <v>58069.7</v>
      </c>
      <c r="E165" s="1">
        <f t="shared" si="10"/>
        <v>1.0102368443581764</v>
      </c>
      <c r="F165" s="12"/>
      <c r="G165" s="4"/>
      <c r="H165" s="1"/>
      <c r="I165" s="1">
        <f t="shared" si="11"/>
        <v>47450</v>
      </c>
    </row>
    <row r="166" spans="1:9" x14ac:dyDescent="0.2">
      <c r="A166" s="5">
        <v>34304</v>
      </c>
      <c r="B166" s="2">
        <v>325</v>
      </c>
      <c r="C166" s="3">
        <v>183.83</v>
      </c>
      <c r="D166" s="3">
        <f t="shared" si="14"/>
        <v>58849.86</v>
      </c>
      <c r="E166" s="1">
        <f t="shared" si="10"/>
        <v>1.0102368443581764</v>
      </c>
      <c r="F166" s="12"/>
      <c r="G166" s="4"/>
      <c r="H166" s="1"/>
      <c r="I166" s="1">
        <f t="shared" si="11"/>
        <v>47775</v>
      </c>
    </row>
    <row r="167" spans="1:9" x14ac:dyDescent="0.2">
      <c r="A167" s="5">
        <v>34335</v>
      </c>
      <c r="B167" s="2">
        <v>325</v>
      </c>
      <c r="C167" s="3">
        <v>183.83</v>
      </c>
      <c r="D167" s="3">
        <f t="shared" si="14"/>
        <v>59638.01</v>
      </c>
      <c r="E167" s="1">
        <f t="shared" si="10"/>
        <v>1.0102368443581764</v>
      </c>
      <c r="F167" s="12"/>
      <c r="G167" s="4"/>
      <c r="H167" s="1"/>
      <c r="I167" s="1">
        <f t="shared" si="11"/>
        <v>48100</v>
      </c>
    </row>
    <row r="168" spans="1:9" x14ac:dyDescent="0.2">
      <c r="A168" s="5">
        <v>34366</v>
      </c>
      <c r="B168" s="2">
        <v>325</v>
      </c>
      <c r="C168" s="3">
        <v>183.83</v>
      </c>
      <c r="D168" s="3">
        <f t="shared" si="14"/>
        <v>60434.23</v>
      </c>
      <c r="E168" s="1">
        <f t="shared" si="10"/>
        <v>1.0102368443581764</v>
      </c>
      <c r="F168" s="12"/>
      <c r="G168" s="4"/>
      <c r="H168" s="1"/>
      <c r="I168" s="1">
        <f t="shared" si="11"/>
        <v>48425</v>
      </c>
    </row>
    <row r="169" spans="1:9" s="11" customFormat="1" x14ac:dyDescent="0.2">
      <c r="A169" s="6">
        <v>34394</v>
      </c>
      <c r="B169" s="2">
        <v>325</v>
      </c>
      <c r="C169" s="3">
        <v>183.83</v>
      </c>
      <c r="D169" s="8">
        <f t="shared" si="14"/>
        <v>61238.6</v>
      </c>
      <c r="E169" s="9">
        <f t="shared" si="10"/>
        <v>1.0102368443581764</v>
      </c>
      <c r="F169" s="14">
        <f>+ROUND(D169+(D169*G169),2)</f>
        <v>63075.76</v>
      </c>
      <c r="G169" s="15">
        <v>0.03</v>
      </c>
      <c r="H169" s="9" t="s">
        <v>7</v>
      </c>
      <c r="I169" s="9">
        <f t="shared" si="11"/>
        <v>48750</v>
      </c>
    </row>
    <row r="170" spans="1:9" x14ac:dyDescent="0.2">
      <c r="A170" s="5">
        <v>34425</v>
      </c>
      <c r="B170" s="2">
        <v>325</v>
      </c>
      <c r="C170" s="3">
        <v>201.92</v>
      </c>
      <c r="D170" s="3">
        <f>+ROUND((F169+C170)*E170,2)</f>
        <v>63925.440000000002</v>
      </c>
      <c r="E170" s="1">
        <f t="shared" si="10"/>
        <v>1.0102368443581764</v>
      </c>
      <c r="F170" s="12"/>
      <c r="G170" s="4"/>
      <c r="H170" s="1"/>
      <c r="I170" s="1">
        <f t="shared" si="11"/>
        <v>49075</v>
      </c>
    </row>
    <row r="171" spans="1:9" x14ac:dyDescent="0.2">
      <c r="A171" s="5">
        <v>34455</v>
      </c>
      <c r="B171" s="2">
        <v>325</v>
      </c>
      <c r="C171" s="3">
        <v>201.92</v>
      </c>
      <c r="D171" s="3">
        <f t="shared" ref="D171:D181" si="15">+ROUND((D170+C171)*E171,2)</f>
        <v>64783.82</v>
      </c>
      <c r="E171" s="1">
        <f t="shared" si="10"/>
        <v>1.0102368443581764</v>
      </c>
      <c r="F171" s="12"/>
      <c r="G171" s="4"/>
      <c r="H171" s="1"/>
      <c r="I171" s="1">
        <f t="shared" si="11"/>
        <v>49400</v>
      </c>
    </row>
    <row r="172" spans="1:9" x14ac:dyDescent="0.2">
      <c r="A172" s="5">
        <v>34486</v>
      </c>
      <c r="B172" s="2">
        <v>325</v>
      </c>
      <c r="C172" s="3">
        <v>201.92</v>
      </c>
      <c r="D172" s="3">
        <f t="shared" si="15"/>
        <v>65650.990000000005</v>
      </c>
      <c r="E172" s="1">
        <f t="shared" si="10"/>
        <v>1.0102368443581764</v>
      </c>
      <c r="F172" s="12"/>
      <c r="G172" s="4"/>
      <c r="H172" s="1"/>
      <c r="I172" s="1">
        <f t="shared" si="11"/>
        <v>49725</v>
      </c>
    </row>
    <row r="173" spans="1:9" x14ac:dyDescent="0.2">
      <c r="A173" s="5">
        <v>34516</v>
      </c>
      <c r="B173" s="2">
        <v>325</v>
      </c>
      <c r="C173" s="3">
        <v>201.92</v>
      </c>
      <c r="D173" s="3">
        <f t="shared" si="15"/>
        <v>66527.039999999994</v>
      </c>
      <c r="E173" s="1">
        <f t="shared" si="10"/>
        <v>1.0102368443581764</v>
      </c>
      <c r="F173" s="12"/>
      <c r="G173" s="4"/>
      <c r="H173" s="1"/>
      <c r="I173" s="1">
        <f t="shared" si="11"/>
        <v>50050</v>
      </c>
    </row>
    <row r="174" spans="1:9" x14ac:dyDescent="0.2">
      <c r="A174" s="5">
        <v>34547</v>
      </c>
      <c r="B174" s="2">
        <v>325</v>
      </c>
      <c r="C174" s="3">
        <v>201.92</v>
      </c>
      <c r="D174" s="3">
        <f t="shared" si="15"/>
        <v>67412.05</v>
      </c>
      <c r="E174" s="1">
        <f t="shared" si="10"/>
        <v>1.0102368443581764</v>
      </c>
      <c r="F174" s="12"/>
      <c r="G174" s="4"/>
      <c r="H174" s="1"/>
      <c r="I174" s="1">
        <f t="shared" si="11"/>
        <v>50375</v>
      </c>
    </row>
    <row r="175" spans="1:9" x14ac:dyDescent="0.2">
      <c r="A175" s="5">
        <v>34578</v>
      </c>
      <c r="B175" s="2">
        <v>325</v>
      </c>
      <c r="C175" s="3">
        <v>201.92</v>
      </c>
      <c r="D175" s="3">
        <f t="shared" si="15"/>
        <v>68306.12</v>
      </c>
      <c r="E175" s="1">
        <f t="shared" si="10"/>
        <v>1.0102368443581764</v>
      </c>
      <c r="F175" s="12"/>
      <c r="G175" s="4"/>
      <c r="H175" s="1"/>
      <c r="I175" s="1">
        <f t="shared" si="11"/>
        <v>50700</v>
      </c>
    </row>
    <row r="176" spans="1:9" x14ac:dyDescent="0.2">
      <c r="A176" s="5">
        <v>34608</v>
      </c>
      <c r="B176" s="2">
        <v>325</v>
      </c>
      <c r="C176" s="3">
        <v>201.92</v>
      </c>
      <c r="D176" s="3">
        <f t="shared" si="15"/>
        <v>69209.350000000006</v>
      </c>
      <c r="E176" s="1">
        <f t="shared" si="10"/>
        <v>1.0102368443581764</v>
      </c>
      <c r="F176" s="12"/>
      <c r="G176" s="4"/>
      <c r="H176" s="1"/>
      <c r="I176" s="1">
        <f t="shared" si="11"/>
        <v>51025</v>
      </c>
    </row>
    <row r="177" spans="1:9" x14ac:dyDescent="0.2">
      <c r="A177" s="5">
        <v>34639</v>
      </c>
      <c r="B177" s="2">
        <v>325</v>
      </c>
      <c r="C177" s="3">
        <v>201.92</v>
      </c>
      <c r="D177" s="3">
        <f t="shared" si="15"/>
        <v>70121.820000000007</v>
      </c>
      <c r="E177" s="1">
        <f t="shared" si="10"/>
        <v>1.0102368443581764</v>
      </c>
      <c r="F177" s="12"/>
      <c r="G177" s="4"/>
      <c r="H177" s="1"/>
      <c r="I177" s="1">
        <f t="shared" si="11"/>
        <v>51350</v>
      </c>
    </row>
    <row r="178" spans="1:9" x14ac:dyDescent="0.2">
      <c r="A178" s="5">
        <v>34669</v>
      </c>
      <c r="B178" s="2">
        <v>325</v>
      </c>
      <c r="C178" s="3">
        <v>201.92</v>
      </c>
      <c r="D178" s="3">
        <f t="shared" si="15"/>
        <v>71043.63</v>
      </c>
      <c r="E178" s="1">
        <f t="shared" si="10"/>
        <v>1.0102368443581764</v>
      </c>
      <c r="F178" s="12"/>
      <c r="G178" s="4"/>
      <c r="H178" s="1"/>
      <c r="I178" s="1">
        <f t="shared" si="11"/>
        <v>51675</v>
      </c>
    </row>
    <row r="179" spans="1:9" x14ac:dyDescent="0.2">
      <c r="A179" s="5">
        <v>34700</v>
      </c>
      <c r="B179" s="2">
        <v>325</v>
      </c>
      <c r="C179" s="3">
        <v>201.92</v>
      </c>
      <c r="D179" s="3">
        <f t="shared" si="15"/>
        <v>71974.880000000005</v>
      </c>
      <c r="E179" s="1">
        <f t="shared" si="10"/>
        <v>1.0102368443581764</v>
      </c>
      <c r="F179" s="12"/>
      <c r="G179" s="4"/>
      <c r="H179" s="1"/>
      <c r="I179" s="1">
        <f t="shared" si="11"/>
        <v>52000</v>
      </c>
    </row>
    <row r="180" spans="1:9" x14ac:dyDescent="0.2">
      <c r="A180" s="5">
        <v>34731</v>
      </c>
      <c r="B180" s="2">
        <v>325</v>
      </c>
      <c r="C180" s="3">
        <v>201.92</v>
      </c>
      <c r="D180" s="3">
        <f t="shared" si="15"/>
        <v>72915.66</v>
      </c>
      <c r="E180" s="1">
        <f t="shared" si="10"/>
        <v>1.0102368443581764</v>
      </c>
      <c r="F180" s="12"/>
      <c r="G180" s="4"/>
      <c r="H180" s="1"/>
      <c r="I180" s="1">
        <f t="shared" si="11"/>
        <v>52325</v>
      </c>
    </row>
    <row r="181" spans="1:9" x14ac:dyDescent="0.2">
      <c r="A181" s="5">
        <v>34759</v>
      </c>
      <c r="B181" s="2">
        <v>325</v>
      </c>
      <c r="C181" s="3">
        <v>201.92</v>
      </c>
      <c r="D181" s="3">
        <f t="shared" si="15"/>
        <v>73866.070000000007</v>
      </c>
      <c r="E181" s="1">
        <f t="shared" si="10"/>
        <v>1.0102368443581764</v>
      </c>
      <c r="F181" s="12">
        <f>+ROUND(D181+(D181*G181),2)</f>
        <v>76082.05</v>
      </c>
      <c r="G181" s="13">
        <v>0.03</v>
      </c>
      <c r="H181" s="1" t="s">
        <v>7</v>
      </c>
      <c r="I181" s="1">
        <f t="shared" si="11"/>
        <v>52650</v>
      </c>
    </row>
    <row r="182" spans="1:9" x14ac:dyDescent="0.2">
      <c r="A182" s="5">
        <v>34790</v>
      </c>
      <c r="B182" s="2">
        <v>325</v>
      </c>
      <c r="C182" s="3">
        <v>201.92</v>
      </c>
      <c r="D182" s="3">
        <f>+ROUND((F181+C182)*E182,2)</f>
        <v>77064.88</v>
      </c>
      <c r="E182" s="1">
        <f t="shared" si="10"/>
        <v>1.0102368443581764</v>
      </c>
      <c r="F182" s="12"/>
      <c r="G182" s="4"/>
      <c r="H182" s="1"/>
      <c r="I182" s="1">
        <f t="shared" si="11"/>
        <v>52975</v>
      </c>
    </row>
    <row r="183" spans="1:9" x14ac:dyDescent="0.2">
      <c r="A183" s="5">
        <v>34820</v>
      </c>
      <c r="B183" s="2">
        <v>325</v>
      </c>
      <c r="C183" s="3">
        <v>201.92</v>
      </c>
      <c r="D183" s="3">
        <f t="shared" ref="D183:D193" si="16">+ROUND((D182+C183)*E183,2)</f>
        <v>78057.77</v>
      </c>
      <c r="E183" s="1">
        <f t="shared" si="10"/>
        <v>1.0102368443581764</v>
      </c>
      <c r="F183" s="12"/>
      <c r="G183" s="4"/>
      <c r="H183" s="1"/>
      <c r="I183" s="1">
        <f t="shared" si="11"/>
        <v>53300</v>
      </c>
    </row>
    <row r="184" spans="1:9" x14ac:dyDescent="0.2">
      <c r="A184" s="5">
        <v>34851</v>
      </c>
      <c r="B184" s="2">
        <v>325</v>
      </c>
      <c r="C184" s="3">
        <v>201.92</v>
      </c>
      <c r="D184" s="3">
        <f t="shared" si="16"/>
        <v>79060.820000000007</v>
      </c>
      <c r="E184" s="1">
        <f t="shared" si="10"/>
        <v>1.0102368443581764</v>
      </c>
      <c r="F184" s="12"/>
      <c r="G184" s="4"/>
      <c r="H184" s="1"/>
      <c r="I184" s="1">
        <f t="shared" si="11"/>
        <v>53625</v>
      </c>
    </row>
    <row r="185" spans="1:9" x14ac:dyDescent="0.2">
      <c r="A185" s="5">
        <v>34881</v>
      </c>
      <c r="B185" s="2">
        <v>325</v>
      </c>
      <c r="C185" s="3">
        <v>201.92</v>
      </c>
      <c r="D185" s="3">
        <f t="shared" si="16"/>
        <v>80074.14</v>
      </c>
      <c r="E185" s="1">
        <f t="shared" si="10"/>
        <v>1.0102368443581764</v>
      </c>
      <c r="F185" s="12"/>
      <c r="G185" s="4"/>
      <c r="H185" s="1"/>
      <c r="I185" s="1">
        <f t="shared" si="11"/>
        <v>53950</v>
      </c>
    </row>
    <row r="186" spans="1:9" x14ac:dyDescent="0.2">
      <c r="A186" s="5">
        <v>34912</v>
      </c>
      <c r="B186" s="2">
        <v>325</v>
      </c>
      <c r="C186" s="3">
        <v>201.92</v>
      </c>
      <c r="D186" s="3">
        <f t="shared" si="16"/>
        <v>81097.83</v>
      </c>
      <c r="E186" s="1">
        <f t="shared" si="10"/>
        <v>1.0102368443581764</v>
      </c>
      <c r="F186" s="12"/>
      <c r="G186" s="4"/>
      <c r="H186" s="1"/>
      <c r="I186" s="1">
        <f t="shared" si="11"/>
        <v>54275</v>
      </c>
    </row>
    <row r="187" spans="1:9" x14ac:dyDescent="0.2">
      <c r="A187" s="5">
        <v>34943</v>
      </c>
      <c r="B187" s="2">
        <v>325</v>
      </c>
      <c r="C187" s="3">
        <v>201.92</v>
      </c>
      <c r="D187" s="3">
        <f t="shared" si="16"/>
        <v>82132</v>
      </c>
      <c r="E187" s="1">
        <f t="shared" ref="E187:E241" si="17">1.13^(1/12)</f>
        <v>1.0102368443581764</v>
      </c>
      <c r="F187" s="12"/>
      <c r="G187" s="4"/>
      <c r="H187" s="1"/>
      <c r="I187" s="1">
        <f t="shared" si="11"/>
        <v>54600</v>
      </c>
    </row>
    <row r="188" spans="1:9" x14ac:dyDescent="0.2">
      <c r="A188" s="5">
        <v>34973</v>
      </c>
      <c r="B188" s="2">
        <v>325</v>
      </c>
      <c r="C188" s="3">
        <v>201.92</v>
      </c>
      <c r="D188" s="3">
        <f t="shared" si="16"/>
        <v>83176.759999999995</v>
      </c>
      <c r="E188" s="1">
        <f t="shared" si="17"/>
        <v>1.0102368443581764</v>
      </c>
      <c r="F188" s="12"/>
      <c r="G188" s="4"/>
      <c r="H188" s="1"/>
      <c r="I188" s="1">
        <f t="shared" ref="I188:I251" si="18">+I187+B188</f>
        <v>54925</v>
      </c>
    </row>
    <row r="189" spans="1:9" x14ac:dyDescent="0.2">
      <c r="A189" s="5">
        <v>35004</v>
      </c>
      <c r="B189" s="2">
        <v>325</v>
      </c>
      <c r="C189" s="3">
        <v>201.92</v>
      </c>
      <c r="D189" s="3">
        <f t="shared" si="16"/>
        <v>84232.21</v>
      </c>
      <c r="E189" s="1">
        <f t="shared" si="17"/>
        <v>1.0102368443581764</v>
      </c>
      <c r="F189" s="12"/>
      <c r="G189" s="4"/>
      <c r="H189" s="1"/>
      <c r="I189" s="1">
        <f t="shared" si="18"/>
        <v>55250</v>
      </c>
    </row>
    <row r="190" spans="1:9" x14ac:dyDescent="0.2">
      <c r="A190" s="5">
        <v>35034</v>
      </c>
      <c r="B190" s="2">
        <v>325</v>
      </c>
      <c r="C190" s="3">
        <v>201.92</v>
      </c>
      <c r="D190" s="3">
        <f t="shared" si="16"/>
        <v>85298.47</v>
      </c>
      <c r="E190" s="1">
        <f t="shared" si="17"/>
        <v>1.0102368443581764</v>
      </c>
      <c r="F190" s="12"/>
      <c r="G190" s="4"/>
      <c r="H190" s="1"/>
      <c r="I190" s="1">
        <f t="shared" si="18"/>
        <v>55575</v>
      </c>
    </row>
    <row r="191" spans="1:9" x14ac:dyDescent="0.2">
      <c r="A191" s="5">
        <v>35065</v>
      </c>
      <c r="B191" s="2">
        <v>325</v>
      </c>
      <c r="C191" s="3">
        <v>201.92</v>
      </c>
      <c r="D191" s="3">
        <f t="shared" si="16"/>
        <v>86375.64</v>
      </c>
      <c r="E191" s="1">
        <f t="shared" si="17"/>
        <v>1.0102368443581764</v>
      </c>
      <c r="F191" s="12"/>
      <c r="G191" s="4"/>
      <c r="H191" s="1"/>
      <c r="I191" s="1">
        <f t="shared" si="18"/>
        <v>55900</v>
      </c>
    </row>
    <row r="192" spans="1:9" x14ac:dyDescent="0.2">
      <c r="A192" s="5">
        <v>35096</v>
      </c>
      <c r="B192" s="2">
        <v>325</v>
      </c>
      <c r="C192" s="3">
        <v>201.92</v>
      </c>
      <c r="D192" s="3">
        <f t="shared" si="16"/>
        <v>87463.84</v>
      </c>
      <c r="E192" s="1">
        <f t="shared" si="17"/>
        <v>1.0102368443581764</v>
      </c>
      <c r="F192" s="12"/>
      <c r="G192" s="4"/>
      <c r="H192" s="1"/>
      <c r="I192" s="1">
        <f t="shared" si="18"/>
        <v>56225</v>
      </c>
    </row>
    <row r="193" spans="1:9" x14ac:dyDescent="0.2">
      <c r="A193" s="5">
        <v>35125</v>
      </c>
      <c r="B193" s="2">
        <v>325</v>
      </c>
      <c r="C193" s="3">
        <v>201.92</v>
      </c>
      <c r="D193" s="3">
        <f t="shared" si="16"/>
        <v>88563.18</v>
      </c>
      <c r="E193" s="1">
        <f t="shared" si="17"/>
        <v>1.0102368443581764</v>
      </c>
      <c r="F193" s="12">
        <f>+ROUND(D193+(D193*G193),2)</f>
        <v>91220.08</v>
      </c>
      <c r="G193" s="13">
        <v>0.03</v>
      </c>
      <c r="H193" s="1" t="s">
        <v>7</v>
      </c>
      <c r="I193" s="1">
        <f t="shared" si="18"/>
        <v>56550</v>
      </c>
    </row>
    <row r="194" spans="1:9" x14ac:dyDescent="0.2">
      <c r="A194" s="5">
        <v>35156</v>
      </c>
      <c r="B194" s="2">
        <v>325</v>
      </c>
      <c r="C194" s="3">
        <v>201.92</v>
      </c>
      <c r="D194" s="3">
        <f>+ROUND((F193+C194)*E194,2)</f>
        <v>92357.87</v>
      </c>
      <c r="E194" s="1">
        <f t="shared" si="17"/>
        <v>1.0102368443581764</v>
      </c>
      <c r="F194" s="12"/>
      <c r="G194" s="4"/>
      <c r="H194" s="1"/>
      <c r="I194" s="1">
        <f t="shared" si="18"/>
        <v>56875</v>
      </c>
    </row>
    <row r="195" spans="1:9" x14ac:dyDescent="0.2">
      <c r="A195" s="5">
        <v>35186</v>
      </c>
      <c r="B195" s="2">
        <v>325</v>
      </c>
      <c r="C195" s="3">
        <v>201.92</v>
      </c>
      <c r="D195" s="3">
        <f t="shared" ref="D195:D205" si="19">+ROUND((D194+C195)*E195,2)</f>
        <v>93507.31</v>
      </c>
      <c r="E195" s="1">
        <f t="shared" si="17"/>
        <v>1.0102368443581764</v>
      </c>
      <c r="F195" s="12"/>
      <c r="G195" s="4"/>
      <c r="H195" s="1"/>
      <c r="I195" s="1">
        <f t="shared" si="18"/>
        <v>57200</v>
      </c>
    </row>
    <row r="196" spans="1:9" x14ac:dyDescent="0.2">
      <c r="A196" s="5">
        <v>35217</v>
      </c>
      <c r="B196" s="2">
        <v>325</v>
      </c>
      <c r="C196" s="3">
        <v>201.92</v>
      </c>
      <c r="D196" s="3">
        <f t="shared" si="19"/>
        <v>94668.52</v>
      </c>
      <c r="E196" s="1">
        <f t="shared" si="17"/>
        <v>1.0102368443581764</v>
      </c>
      <c r="F196" s="12"/>
      <c r="G196" s="4"/>
      <c r="H196" s="1"/>
      <c r="I196" s="1">
        <f t="shared" si="18"/>
        <v>57525</v>
      </c>
    </row>
    <row r="197" spans="1:9" x14ac:dyDescent="0.2">
      <c r="A197" s="5">
        <v>35247</v>
      </c>
      <c r="B197" s="2">
        <v>325</v>
      </c>
      <c r="C197" s="3">
        <v>201.92</v>
      </c>
      <c r="D197" s="3">
        <f t="shared" si="19"/>
        <v>95841.61</v>
      </c>
      <c r="E197" s="1">
        <f t="shared" si="17"/>
        <v>1.0102368443581764</v>
      </c>
      <c r="F197" s="12"/>
      <c r="G197" s="4"/>
      <c r="H197" s="1"/>
      <c r="I197" s="1">
        <f t="shared" si="18"/>
        <v>57850</v>
      </c>
    </row>
    <row r="198" spans="1:9" x14ac:dyDescent="0.2">
      <c r="A198" s="5">
        <v>35278</v>
      </c>
      <c r="B198" s="2">
        <v>325</v>
      </c>
      <c r="C198" s="3">
        <v>201.92</v>
      </c>
      <c r="D198" s="3">
        <f t="shared" si="19"/>
        <v>97026.71</v>
      </c>
      <c r="E198" s="1">
        <f t="shared" si="17"/>
        <v>1.0102368443581764</v>
      </c>
      <c r="F198" s="12"/>
      <c r="G198" s="4"/>
      <c r="H198" s="1"/>
      <c r="I198" s="1">
        <f t="shared" si="18"/>
        <v>58175</v>
      </c>
    </row>
    <row r="199" spans="1:9" x14ac:dyDescent="0.2">
      <c r="A199" s="5">
        <v>35309</v>
      </c>
      <c r="B199" s="2">
        <v>325</v>
      </c>
      <c r="C199" s="3">
        <v>201.92</v>
      </c>
      <c r="D199" s="3">
        <f t="shared" si="19"/>
        <v>98223.94</v>
      </c>
      <c r="E199" s="1">
        <f t="shared" si="17"/>
        <v>1.0102368443581764</v>
      </c>
      <c r="F199" s="12"/>
      <c r="G199" s="4"/>
      <c r="H199" s="1"/>
      <c r="I199" s="1">
        <f t="shared" si="18"/>
        <v>58500</v>
      </c>
    </row>
    <row r="200" spans="1:9" s="11" customFormat="1" x14ac:dyDescent="0.2">
      <c r="A200" s="6">
        <v>35339</v>
      </c>
      <c r="B200" s="2">
        <v>325</v>
      </c>
      <c r="C200" s="3">
        <v>201.92</v>
      </c>
      <c r="D200" s="8">
        <f t="shared" si="19"/>
        <v>99433.43</v>
      </c>
      <c r="E200" s="9">
        <f t="shared" si="17"/>
        <v>1.0102368443581764</v>
      </c>
      <c r="F200" s="14"/>
      <c r="G200" s="10"/>
      <c r="H200" s="9"/>
      <c r="I200" s="9">
        <f t="shared" si="18"/>
        <v>58825</v>
      </c>
    </row>
    <row r="201" spans="1:9" x14ac:dyDescent="0.2">
      <c r="A201" s="5">
        <v>35370</v>
      </c>
      <c r="B201" s="2">
        <v>325</v>
      </c>
      <c r="C201" s="3">
        <v>224.88</v>
      </c>
      <c r="D201" s="3">
        <f t="shared" si="19"/>
        <v>100678.5</v>
      </c>
      <c r="E201" s="1">
        <f t="shared" si="17"/>
        <v>1.0102368443581764</v>
      </c>
      <c r="F201" s="12"/>
      <c r="G201" s="4"/>
      <c r="H201" s="1"/>
      <c r="I201" s="1">
        <f t="shared" si="18"/>
        <v>59150</v>
      </c>
    </row>
    <row r="202" spans="1:9" x14ac:dyDescent="0.2">
      <c r="A202" s="5">
        <v>35400</v>
      </c>
      <c r="B202" s="2">
        <v>325</v>
      </c>
      <c r="C202" s="3">
        <v>224.88</v>
      </c>
      <c r="D202" s="3">
        <f t="shared" si="19"/>
        <v>101936.31</v>
      </c>
      <c r="E202" s="1">
        <f t="shared" si="17"/>
        <v>1.0102368443581764</v>
      </c>
      <c r="F202" s="12"/>
      <c r="G202" s="4"/>
      <c r="H202" s="1"/>
      <c r="I202" s="1">
        <f t="shared" si="18"/>
        <v>59475</v>
      </c>
    </row>
    <row r="203" spans="1:9" x14ac:dyDescent="0.2">
      <c r="A203" s="5">
        <v>35431</v>
      </c>
      <c r="B203" s="2">
        <v>325</v>
      </c>
      <c r="C203" s="3">
        <v>224.88</v>
      </c>
      <c r="D203" s="3">
        <f t="shared" si="19"/>
        <v>103207</v>
      </c>
      <c r="E203" s="1">
        <f t="shared" si="17"/>
        <v>1.0102368443581764</v>
      </c>
      <c r="F203" s="12"/>
      <c r="G203" s="4"/>
      <c r="H203" s="1"/>
      <c r="I203" s="1">
        <f t="shared" si="18"/>
        <v>59800</v>
      </c>
    </row>
    <row r="204" spans="1:9" x14ac:dyDescent="0.2">
      <c r="A204" s="5">
        <v>35462</v>
      </c>
      <c r="B204" s="2">
        <v>325</v>
      </c>
      <c r="C204" s="3">
        <v>224.88</v>
      </c>
      <c r="D204" s="3">
        <f t="shared" si="19"/>
        <v>104490.7</v>
      </c>
      <c r="E204" s="1">
        <f t="shared" si="17"/>
        <v>1.0102368443581764</v>
      </c>
      <c r="F204" s="12"/>
      <c r="G204" s="4"/>
      <c r="H204" s="1"/>
      <c r="I204" s="1">
        <f t="shared" si="18"/>
        <v>60125</v>
      </c>
    </row>
    <row r="205" spans="1:9" x14ac:dyDescent="0.2">
      <c r="A205" s="5">
        <v>35490</v>
      </c>
      <c r="B205" s="2">
        <v>325</v>
      </c>
      <c r="C205" s="3">
        <v>224.88</v>
      </c>
      <c r="D205" s="3">
        <f t="shared" si="19"/>
        <v>105787.54</v>
      </c>
      <c r="E205" s="1">
        <f t="shared" si="17"/>
        <v>1.0102368443581764</v>
      </c>
      <c r="F205" s="12">
        <f>+ROUND(D205+(D205*G205),2)</f>
        <v>108961.17</v>
      </c>
      <c r="G205" s="13">
        <v>0.03</v>
      </c>
      <c r="H205" s="1" t="s">
        <v>7</v>
      </c>
      <c r="I205" s="1">
        <f t="shared" si="18"/>
        <v>60450</v>
      </c>
    </row>
    <row r="206" spans="1:9" x14ac:dyDescent="0.2">
      <c r="A206" s="5">
        <v>35521</v>
      </c>
      <c r="B206" s="2">
        <v>325</v>
      </c>
      <c r="C206" s="3">
        <v>224.88</v>
      </c>
      <c r="D206" s="3">
        <f>+ROUND((F205+C206)*E206,2)</f>
        <v>110303.77</v>
      </c>
      <c r="E206" s="1">
        <f t="shared" si="17"/>
        <v>1.0102368443581764</v>
      </c>
      <c r="F206" s="12"/>
      <c r="G206" s="4"/>
      <c r="H206" s="1"/>
      <c r="I206" s="1">
        <f t="shared" si="18"/>
        <v>60775</v>
      </c>
    </row>
    <row r="207" spans="1:9" x14ac:dyDescent="0.2">
      <c r="A207" s="5">
        <v>35551</v>
      </c>
      <c r="B207" s="2">
        <v>325</v>
      </c>
      <c r="C207" s="3">
        <v>224.88</v>
      </c>
      <c r="D207" s="3">
        <f t="shared" ref="D207:D217" si="20">+ROUND((D206+C207)*E207,2)</f>
        <v>111660.11</v>
      </c>
      <c r="E207" s="1">
        <f t="shared" si="17"/>
        <v>1.0102368443581764</v>
      </c>
      <c r="F207" s="12"/>
      <c r="G207" s="4"/>
      <c r="H207" s="1"/>
      <c r="I207" s="1">
        <f t="shared" si="18"/>
        <v>61100</v>
      </c>
    </row>
    <row r="208" spans="1:9" x14ac:dyDescent="0.2">
      <c r="A208" s="5">
        <v>35582</v>
      </c>
      <c r="B208" s="2">
        <v>325</v>
      </c>
      <c r="C208" s="3">
        <v>224.88</v>
      </c>
      <c r="D208" s="3">
        <f t="shared" si="20"/>
        <v>113030.34</v>
      </c>
      <c r="E208" s="1">
        <f t="shared" si="17"/>
        <v>1.0102368443581764</v>
      </c>
      <c r="F208" s="12"/>
      <c r="G208" s="4"/>
      <c r="H208" s="1"/>
      <c r="I208" s="1">
        <f t="shared" si="18"/>
        <v>61425</v>
      </c>
    </row>
    <row r="209" spans="1:9" x14ac:dyDescent="0.2">
      <c r="A209" s="5">
        <v>35612</v>
      </c>
      <c r="B209" s="2">
        <v>325</v>
      </c>
      <c r="C209" s="3">
        <v>224.88</v>
      </c>
      <c r="D209" s="3">
        <f t="shared" si="20"/>
        <v>114414.6</v>
      </c>
      <c r="E209" s="1">
        <f t="shared" si="17"/>
        <v>1.0102368443581764</v>
      </c>
      <c r="F209" s="12"/>
      <c r="G209" s="4"/>
      <c r="H209" s="1"/>
      <c r="I209" s="1">
        <f t="shared" si="18"/>
        <v>61750</v>
      </c>
    </row>
    <row r="210" spans="1:9" s="11" customFormat="1" x14ac:dyDescent="0.2">
      <c r="A210" s="6">
        <v>35643</v>
      </c>
      <c r="B210" s="2">
        <v>325</v>
      </c>
      <c r="C210" s="3">
        <v>224.88</v>
      </c>
      <c r="D210" s="8">
        <f t="shared" si="20"/>
        <v>115813.03</v>
      </c>
      <c r="E210" s="9">
        <f t="shared" si="17"/>
        <v>1.0102368443581764</v>
      </c>
      <c r="F210" s="14"/>
      <c r="G210" s="10"/>
      <c r="H210" s="9"/>
      <c r="I210" s="9">
        <f t="shared" si="18"/>
        <v>62075</v>
      </c>
    </row>
    <row r="211" spans="1:9" x14ac:dyDescent="0.2">
      <c r="A211" s="5">
        <v>35674</v>
      </c>
      <c r="B211" s="2">
        <v>325</v>
      </c>
      <c r="C211" s="3">
        <v>224.88</v>
      </c>
      <c r="D211" s="3">
        <f t="shared" si="20"/>
        <v>117225.77</v>
      </c>
      <c r="E211" s="1">
        <f t="shared" si="17"/>
        <v>1.0102368443581764</v>
      </c>
      <c r="F211" s="12"/>
      <c r="G211" s="4"/>
      <c r="H211" s="1"/>
      <c r="I211" s="1">
        <f t="shared" si="18"/>
        <v>62400</v>
      </c>
    </row>
    <row r="212" spans="1:9" x14ac:dyDescent="0.2">
      <c r="A212" s="5">
        <v>35704</v>
      </c>
      <c r="B212" s="2">
        <v>325</v>
      </c>
      <c r="C212" s="3">
        <v>224.88</v>
      </c>
      <c r="D212" s="3">
        <f t="shared" si="20"/>
        <v>118652.97</v>
      </c>
      <c r="E212" s="1">
        <f t="shared" si="17"/>
        <v>1.0102368443581764</v>
      </c>
      <c r="F212" s="12"/>
      <c r="G212" s="4"/>
      <c r="H212" s="1"/>
      <c r="I212" s="1">
        <f t="shared" si="18"/>
        <v>62725</v>
      </c>
    </row>
    <row r="213" spans="1:9" x14ac:dyDescent="0.2">
      <c r="A213" s="5">
        <v>35735</v>
      </c>
      <c r="B213" s="2">
        <v>325</v>
      </c>
      <c r="C213" s="3">
        <v>224.88</v>
      </c>
      <c r="D213" s="3">
        <f t="shared" si="20"/>
        <v>120094.78</v>
      </c>
      <c r="E213" s="1">
        <f t="shared" si="17"/>
        <v>1.0102368443581764</v>
      </c>
      <c r="F213" s="12"/>
      <c r="G213" s="4"/>
      <c r="H213" s="1"/>
      <c r="I213" s="1">
        <f t="shared" si="18"/>
        <v>63050</v>
      </c>
    </row>
    <row r="214" spans="1:9" x14ac:dyDescent="0.2">
      <c r="A214" s="5">
        <v>35765</v>
      </c>
      <c r="B214" s="2">
        <v>325</v>
      </c>
      <c r="C214" s="3">
        <v>224.88</v>
      </c>
      <c r="D214" s="3">
        <f t="shared" si="20"/>
        <v>121551.35</v>
      </c>
      <c r="E214" s="1">
        <f t="shared" si="17"/>
        <v>1.0102368443581764</v>
      </c>
      <c r="F214" s="12"/>
      <c r="G214" s="4"/>
      <c r="H214" s="1"/>
      <c r="I214" s="1">
        <f t="shared" si="18"/>
        <v>63375</v>
      </c>
    </row>
    <row r="215" spans="1:9" x14ac:dyDescent="0.2">
      <c r="A215" s="5">
        <v>35796</v>
      </c>
      <c r="B215" s="2">
        <v>325</v>
      </c>
      <c r="C215" s="3">
        <v>224.88</v>
      </c>
      <c r="D215" s="3">
        <f t="shared" si="20"/>
        <v>123022.83</v>
      </c>
      <c r="E215" s="1">
        <f t="shared" si="17"/>
        <v>1.0102368443581764</v>
      </c>
      <c r="F215" s="12"/>
      <c r="G215" s="4"/>
      <c r="H215" s="1"/>
      <c r="I215" s="1">
        <f t="shared" si="18"/>
        <v>63700</v>
      </c>
    </row>
    <row r="216" spans="1:9" x14ac:dyDescent="0.2">
      <c r="A216" s="5">
        <v>35827</v>
      </c>
      <c r="B216" s="2">
        <v>325</v>
      </c>
      <c r="C216" s="3">
        <v>224.88</v>
      </c>
      <c r="D216" s="3">
        <f t="shared" si="20"/>
        <v>124509.38</v>
      </c>
      <c r="E216" s="1">
        <f t="shared" si="17"/>
        <v>1.0102368443581764</v>
      </c>
      <c r="F216" s="12"/>
      <c r="G216" s="4"/>
      <c r="H216" s="1"/>
      <c r="I216" s="1">
        <f t="shared" si="18"/>
        <v>64025</v>
      </c>
    </row>
    <row r="217" spans="1:9" x14ac:dyDescent="0.2">
      <c r="A217" s="5">
        <v>35855</v>
      </c>
      <c r="B217" s="2">
        <v>325</v>
      </c>
      <c r="C217" s="3">
        <v>224.88</v>
      </c>
      <c r="D217" s="3">
        <f t="shared" si="20"/>
        <v>126011.15</v>
      </c>
      <c r="E217" s="1">
        <f t="shared" si="17"/>
        <v>1.0102368443581764</v>
      </c>
      <c r="F217" s="12">
        <f>+ROUND(D217+(D217*G217),2)</f>
        <v>129791.48</v>
      </c>
      <c r="G217" s="13">
        <v>0.03</v>
      </c>
      <c r="H217" s="1" t="s">
        <v>7</v>
      </c>
      <c r="I217" s="1">
        <f t="shared" si="18"/>
        <v>64350</v>
      </c>
    </row>
    <row r="218" spans="1:9" x14ac:dyDescent="0.2">
      <c r="A218" s="5">
        <v>35886</v>
      </c>
      <c r="B218" s="2">
        <v>325</v>
      </c>
      <c r="C218" s="3">
        <v>224.88</v>
      </c>
      <c r="D218" s="3">
        <f>+ROUND((F217+C218)*E218,2)</f>
        <v>131347.32</v>
      </c>
      <c r="E218" s="1">
        <f t="shared" si="17"/>
        <v>1.0102368443581764</v>
      </c>
      <c r="F218" s="12"/>
      <c r="G218" s="4"/>
      <c r="H218" s="1"/>
      <c r="I218" s="1">
        <f t="shared" si="18"/>
        <v>64675</v>
      </c>
    </row>
    <row r="219" spans="1:9" x14ac:dyDescent="0.2">
      <c r="A219" s="5">
        <v>35916</v>
      </c>
      <c r="B219" s="2">
        <v>325</v>
      </c>
      <c r="C219" s="3">
        <v>224.88</v>
      </c>
      <c r="D219" s="3">
        <f t="shared" ref="D219:D229" si="21">+ROUND((D218+C219)*E219,2)</f>
        <v>132919.07999999999</v>
      </c>
      <c r="E219" s="1">
        <f t="shared" si="17"/>
        <v>1.0102368443581764</v>
      </c>
      <c r="F219" s="12"/>
      <c r="G219" s="4"/>
      <c r="H219" s="1"/>
      <c r="I219" s="1">
        <f t="shared" si="18"/>
        <v>65000</v>
      </c>
    </row>
    <row r="220" spans="1:9" x14ac:dyDescent="0.2">
      <c r="A220" s="5">
        <v>35947</v>
      </c>
      <c r="B220" s="2">
        <v>325</v>
      </c>
      <c r="C220" s="3">
        <v>224.88</v>
      </c>
      <c r="D220" s="3">
        <f t="shared" si="21"/>
        <v>134506.93</v>
      </c>
      <c r="E220" s="1">
        <f t="shared" si="17"/>
        <v>1.0102368443581764</v>
      </c>
      <c r="F220" s="12"/>
      <c r="G220" s="4"/>
      <c r="H220" s="1"/>
      <c r="I220" s="1">
        <f t="shared" si="18"/>
        <v>65325</v>
      </c>
    </row>
    <row r="221" spans="1:9" x14ac:dyDescent="0.2">
      <c r="A221" s="5">
        <v>35977</v>
      </c>
      <c r="B221" s="2">
        <v>325</v>
      </c>
      <c r="C221" s="3">
        <v>224.88</v>
      </c>
      <c r="D221" s="3">
        <f t="shared" si="21"/>
        <v>136111.04000000001</v>
      </c>
      <c r="E221" s="1">
        <f t="shared" si="17"/>
        <v>1.0102368443581764</v>
      </c>
      <c r="F221" s="12"/>
      <c r="G221" s="4"/>
      <c r="H221" s="1"/>
      <c r="I221" s="1">
        <f t="shared" si="18"/>
        <v>65650</v>
      </c>
    </row>
    <row r="222" spans="1:9" x14ac:dyDescent="0.2">
      <c r="A222" s="5">
        <v>36008</v>
      </c>
      <c r="B222" s="2">
        <v>325</v>
      </c>
      <c r="C222" s="3">
        <v>224.88</v>
      </c>
      <c r="D222" s="3">
        <f t="shared" si="21"/>
        <v>137731.57</v>
      </c>
      <c r="E222" s="1">
        <f t="shared" si="17"/>
        <v>1.0102368443581764</v>
      </c>
      <c r="F222" s="12"/>
      <c r="G222" s="4"/>
      <c r="H222" s="1"/>
      <c r="I222" s="1">
        <f t="shared" si="18"/>
        <v>65975</v>
      </c>
    </row>
    <row r="223" spans="1:9" x14ac:dyDescent="0.2">
      <c r="A223" s="5">
        <v>36039</v>
      </c>
      <c r="B223" s="2">
        <v>325</v>
      </c>
      <c r="C223" s="3">
        <v>224.88</v>
      </c>
      <c r="D223" s="3">
        <f t="shared" si="21"/>
        <v>139368.69</v>
      </c>
      <c r="E223" s="1">
        <f t="shared" si="17"/>
        <v>1.0102368443581764</v>
      </c>
      <c r="F223" s="12"/>
      <c r="G223" s="4"/>
      <c r="H223" s="1"/>
      <c r="I223" s="1">
        <f t="shared" si="18"/>
        <v>66300</v>
      </c>
    </row>
    <row r="224" spans="1:9" x14ac:dyDescent="0.2">
      <c r="A224" s="5">
        <v>36069</v>
      </c>
      <c r="B224" s="2">
        <v>325</v>
      </c>
      <c r="C224" s="3">
        <v>224.88</v>
      </c>
      <c r="D224" s="3">
        <f t="shared" si="21"/>
        <v>141022.57</v>
      </c>
      <c r="E224" s="1">
        <f t="shared" si="17"/>
        <v>1.0102368443581764</v>
      </c>
      <c r="F224" s="12"/>
      <c r="G224" s="4"/>
      <c r="H224" s="1"/>
      <c r="I224" s="1">
        <f t="shared" si="18"/>
        <v>66625</v>
      </c>
    </row>
    <row r="225" spans="1:9" x14ac:dyDescent="0.2">
      <c r="A225" s="5">
        <v>36100</v>
      </c>
      <c r="B225" s="2">
        <v>325</v>
      </c>
      <c r="C225" s="3">
        <v>224.88</v>
      </c>
      <c r="D225" s="3">
        <f t="shared" si="21"/>
        <v>142693.38</v>
      </c>
      <c r="E225" s="1">
        <f t="shared" si="17"/>
        <v>1.0102368443581764</v>
      </c>
      <c r="F225" s="12"/>
      <c r="G225" s="4"/>
      <c r="H225" s="1"/>
      <c r="I225" s="1">
        <f t="shared" si="18"/>
        <v>66950</v>
      </c>
    </row>
    <row r="226" spans="1:9" x14ac:dyDescent="0.2">
      <c r="A226" s="5">
        <v>36130</v>
      </c>
      <c r="B226" s="2">
        <v>325</v>
      </c>
      <c r="C226" s="3">
        <v>224.88</v>
      </c>
      <c r="D226" s="3">
        <f t="shared" si="21"/>
        <v>144381.29</v>
      </c>
      <c r="E226" s="1">
        <f t="shared" si="17"/>
        <v>1.0102368443581764</v>
      </c>
      <c r="F226" s="12"/>
      <c r="G226" s="4"/>
      <c r="H226" s="1"/>
      <c r="I226" s="1">
        <f t="shared" si="18"/>
        <v>67275</v>
      </c>
    </row>
    <row r="227" spans="1:9" x14ac:dyDescent="0.2">
      <c r="A227" s="5">
        <v>36161</v>
      </c>
      <c r="B227" s="2">
        <v>325</v>
      </c>
      <c r="C227" s="3">
        <v>224.88</v>
      </c>
      <c r="D227" s="3">
        <f t="shared" si="21"/>
        <v>146086.48000000001</v>
      </c>
      <c r="E227" s="1">
        <f t="shared" si="17"/>
        <v>1.0102368443581764</v>
      </c>
      <c r="F227" s="12"/>
      <c r="G227" s="4"/>
      <c r="H227" s="1"/>
      <c r="I227" s="1">
        <f t="shared" si="18"/>
        <v>67600</v>
      </c>
    </row>
    <row r="228" spans="1:9" x14ac:dyDescent="0.2">
      <c r="A228" s="5">
        <v>36192</v>
      </c>
      <c r="B228" s="2">
        <v>325</v>
      </c>
      <c r="C228" s="3">
        <v>224.88</v>
      </c>
      <c r="D228" s="3">
        <f t="shared" si="21"/>
        <v>147809.13</v>
      </c>
      <c r="E228" s="1">
        <f t="shared" si="17"/>
        <v>1.0102368443581764</v>
      </c>
      <c r="F228" s="12"/>
      <c r="G228" s="4"/>
      <c r="H228" s="1"/>
      <c r="I228" s="1">
        <f t="shared" si="18"/>
        <v>67925</v>
      </c>
    </row>
    <row r="229" spans="1:9" x14ac:dyDescent="0.2">
      <c r="A229" s="5">
        <v>36220</v>
      </c>
      <c r="B229" s="2">
        <v>325</v>
      </c>
      <c r="C229" s="3">
        <v>224.88</v>
      </c>
      <c r="D229" s="3">
        <f t="shared" si="21"/>
        <v>149549.41</v>
      </c>
      <c r="E229" s="1">
        <f t="shared" si="17"/>
        <v>1.0102368443581764</v>
      </c>
      <c r="F229" s="12">
        <f>+ROUND(D229+(D229*G229),2)</f>
        <v>152540.4</v>
      </c>
      <c r="G229" s="13">
        <v>0.02</v>
      </c>
      <c r="H229" s="1" t="s">
        <v>7</v>
      </c>
      <c r="I229" s="1">
        <f t="shared" si="18"/>
        <v>68250</v>
      </c>
    </row>
    <row r="230" spans="1:9" x14ac:dyDescent="0.2">
      <c r="A230" s="5">
        <v>36251</v>
      </c>
      <c r="B230" s="2">
        <v>325</v>
      </c>
      <c r="C230" s="3">
        <v>224.88</v>
      </c>
      <c r="D230" s="3">
        <f>+ROUND((F229+C230)*E230,2)</f>
        <v>154329.10999999999</v>
      </c>
      <c r="E230" s="1">
        <f t="shared" si="17"/>
        <v>1.0102368443581764</v>
      </c>
      <c r="F230" s="12"/>
      <c r="G230" s="4"/>
      <c r="H230" s="1"/>
      <c r="I230" s="1">
        <f t="shared" si="18"/>
        <v>68575</v>
      </c>
    </row>
    <row r="231" spans="1:9" x14ac:dyDescent="0.2">
      <c r="A231" s="5">
        <v>36281</v>
      </c>
      <c r="B231" s="2">
        <v>325</v>
      </c>
      <c r="C231" s="3">
        <v>224.88</v>
      </c>
      <c r="D231" s="3">
        <f t="shared" ref="D231:D289" si="22">+ROUND((D230+C231)*E231,2)</f>
        <v>156136.14000000001</v>
      </c>
      <c r="E231" s="1">
        <f t="shared" si="17"/>
        <v>1.0102368443581764</v>
      </c>
      <c r="F231" s="12"/>
      <c r="G231" s="4"/>
      <c r="H231" s="1"/>
      <c r="I231" s="1">
        <f t="shared" si="18"/>
        <v>68900</v>
      </c>
    </row>
    <row r="232" spans="1:9" x14ac:dyDescent="0.2">
      <c r="A232" s="5">
        <v>36312</v>
      </c>
      <c r="B232" s="2">
        <v>325</v>
      </c>
      <c r="C232" s="3">
        <v>224.88</v>
      </c>
      <c r="D232" s="3">
        <f t="shared" si="22"/>
        <v>157961.66</v>
      </c>
      <c r="E232" s="1">
        <f t="shared" si="17"/>
        <v>1.0102368443581764</v>
      </c>
      <c r="F232" s="12"/>
      <c r="G232" s="4"/>
      <c r="H232" s="1"/>
      <c r="I232" s="1">
        <f t="shared" si="18"/>
        <v>69225</v>
      </c>
    </row>
    <row r="233" spans="1:9" x14ac:dyDescent="0.2">
      <c r="A233" s="5">
        <v>36342</v>
      </c>
      <c r="B233" s="2">
        <v>325</v>
      </c>
      <c r="C233" s="3">
        <v>224.88</v>
      </c>
      <c r="D233" s="3">
        <f t="shared" si="22"/>
        <v>159805.87</v>
      </c>
      <c r="E233" s="1">
        <f t="shared" si="17"/>
        <v>1.0102368443581764</v>
      </c>
      <c r="F233" s="12"/>
      <c r="G233" s="4"/>
      <c r="H233" s="1"/>
      <c r="I233" s="1">
        <f t="shared" si="18"/>
        <v>69550</v>
      </c>
    </row>
    <row r="234" spans="1:9" x14ac:dyDescent="0.2">
      <c r="A234" s="5">
        <v>36373</v>
      </c>
      <c r="B234" s="2">
        <v>325</v>
      </c>
      <c r="C234" s="3">
        <v>224.88</v>
      </c>
      <c r="D234" s="3">
        <f t="shared" si="22"/>
        <v>161668.96</v>
      </c>
      <c r="E234" s="1">
        <f t="shared" si="17"/>
        <v>1.0102368443581764</v>
      </c>
      <c r="F234" s="12"/>
      <c r="G234" s="4"/>
      <c r="H234" s="1"/>
      <c r="I234" s="1">
        <f t="shared" si="18"/>
        <v>69875</v>
      </c>
    </row>
    <row r="235" spans="1:9" x14ac:dyDescent="0.2">
      <c r="A235" s="5">
        <v>36404</v>
      </c>
      <c r="B235" s="2">
        <v>325</v>
      </c>
      <c r="C235" s="3">
        <v>224.88</v>
      </c>
      <c r="D235" s="3">
        <f t="shared" si="22"/>
        <v>163551.12</v>
      </c>
      <c r="E235" s="1">
        <f t="shared" si="17"/>
        <v>1.0102368443581764</v>
      </c>
      <c r="F235" s="12"/>
      <c r="G235" s="4"/>
      <c r="H235" s="1"/>
      <c r="I235" s="1">
        <f t="shared" si="18"/>
        <v>70200</v>
      </c>
    </row>
    <row r="236" spans="1:9" x14ac:dyDescent="0.2">
      <c r="A236" s="5">
        <v>36434</v>
      </c>
      <c r="B236" s="2">
        <v>325</v>
      </c>
      <c r="C236" s="3">
        <v>224.88</v>
      </c>
      <c r="D236" s="3">
        <f t="shared" si="22"/>
        <v>165452.54999999999</v>
      </c>
      <c r="E236" s="1">
        <f t="shared" si="17"/>
        <v>1.0102368443581764</v>
      </c>
      <c r="F236" s="12"/>
      <c r="G236" s="4"/>
      <c r="H236" s="1"/>
      <c r="I236" s="1">
        <f t="shared" si="18"/>
        <v>70525</v>
      </c>
    </row>
    <row r="237" spans="1:9" x14ac:dyDescent="0.2">
      <c r="A237" s="5">
        <v>36465</v>
      </c>
      <c r="B237" s="2">
        <v>325</v>
      </c>
      <c r="C237" s="3">
        <v>224.88</v>
      </c>
      <c r="D237" s="3">
        <f t="shared" si="22"/>
        <v>167373.44</v>
      </c>
      <c r="E237" s="1">
        <f t="shared" si="17"/>
        <v>1.0102368443581764</v>
      </c>
      <c r="F237" s="12"/>
      <c r="G237" s="4"/>
      <c r="H237" s="1"/>
      <c r="I237" s="1">
        <f t="shared" si="18"/>
        <v>70850</v>
      </c>
    </row>
    <row r="238" spans="1:9" x14ac:dyDescent="0.2">
      <c r="A238" s="5">
        <v>36495</v>
      </c>
      <c r="B238" s="2">
        <v>325</v>
      </c>
      <c r="C238" s="3">
        <v>224.88</v>
      </c>
      <c r="D238" s="3">
        <f t="shared" si="22"/>
        <v>169314</v>
      </c>
      <c r="E238" s="1">
        <f t="shared" si="17"/>
        <v>1.0102368443581764</v>
      </c>
      <c r="F238" s="12"/>
      <c r="G238" s="4"/>
      <c r="H238" s="1"/>
      <c r="I238" s="1">
        <f t="shared" si="18"/>
        <v>71175</v>
      </c>
    </row>
    <row r="239" spans="1:9" x14ac:dyDescent="0.2">
      <c r="A239" s="5">
        <v>36526</v>
      </c>
      <c r="B239" s="2">
        <v>325</v>
      </c>
      <c r="C239" s="3">
        <v>224.88</v>
      </c>
      <c r="D239" s="3">
        <f t="shared" si="22"/>
        <v>171274.42</v>
      </c>
      <c r="E239" s="1">
        <f t="shared" si="17"/>
        <v>1.0102368443581764</v>
      </c>
      <c r="F239" s="12"/>
      <c r="G239" s="4"/>
      <c r="H239" s="1"/>
      <c r="I239" s="1">
        <f t="shared" si="18"/>
        <v>71500</v>
      </c>
    </row>
    <row r="240" spans="1:9" x14ac:dyDescent="0.2">
      <c r="A240" s="5">
        <v>36557</v>
      </c>
      <c r="B240" s="2">
        <v>325</v>
      </c>
      <c r="C240" s="3">
        <v>224.88</v>
      </c>
      <c r="D240" s="3">
        <f t="shared" si="22"/>
        <v>173254.91</v>
      </c>
      <c r="E240" s="1">
        <f t="shared" si="17"/>
        <v>1.0102368443581764</v>
      </c>
      <c r="F240" s="12"/>
      <c r="G240" s="4"/>
      <c r="H240" s="1"/>
      <c r="I240" s="1">
        <f t="shared" si="18"/>
        <v>71825</v>
      </c>
    </row>
    <row r="241" spans="1:9" s="11" customFormat="1" x14ac:dyDescent="0.2">
      <c r="A241" s="6">
        <v>36586</v>
      </c>
      <c r="B241" s="2">
        <v>325</v>
      </c>
      <c r="C241" s="3">
        <v>224.88</v>
      </c>
      <c r="D241" s="8">
        <f t="shared" si="22"/>
        <v>175255.67999999999</v>
      </c>
      <c r="E241" s="9">
        <f t="shared" si="17"/>
        <v>1.0102368443581764</v>
      </c>
      <c r="F241" s="14"/>
      <c r="G241" s="15">
        <v>0</v>
      </c>
      <c r="H241" s="9"/>
      <c r="I241" s="9">
        <f t="shared" si="18"/>
        <v>72150</v>
      </c>
    </row>
    <row r="242" spans="1:9" x14ac:dyDescent="0.2">
      <c r="A242" s="5">
        <v>36617</v>
      </c>
      <c r="B242" s="2">
        <v>325</v>
      </c>
      <c r="C242" s="3">
        <v>224.88</v>
      </c>
      <c r="D242" s="3">
        <f t="shared" si="22"/>
        <v>177145.66</v>
      </c>
      <c r="E242" s="1">
        <f>1.12^(1/12)</f>
        <v>1.009488792934583</v>
      </c>
      <c r="F242" s="12"/>
      <c r="G242" s="4"/>
      <c r="H242" s="1"/>
      <c r="I242" s="1">
        <f t="shared" si="18"/>
        <v>72475</v>
      </c>
    </row>
    <row r="243" spans="1:9" x14ac:dyDescent="0.2">
      <c r="A243" s="5">
        <v>36647</v>
      </c>
      <c r="B243" s="2">
        <v>325</v>
      </c>
      <c r="C243" s="3">
        <v>224.88</v>
      </c>
      <c r="D243" s="3">
        <f t="shared" si="22"/>
        <v>179053.57</v>
      </c>
      <c r="E243" s="1">
        <f t="shared" ref="E243:E253" si="23">1.12^(1/12)</f>
        <v>1.009488792934583</v>
      </c>
      <c r="F243" s="12"/>
      <c r="G243" s="4"/>
      <c r="H243" s="1"/>
      <c r="I243" s="1">
        <f t="shared" si="18"/>
        <v>72800</v>
      </c>
    </row>
    <row r="244" spans="1:9" x14ac:dyDescent="0.2">
      <c r="A244" s="5">
        <v>36678</v>
      </c>
      <c r="B244" s="2">
        <v>325</v>
      </c>
      <c r="C244" s="3">
        <v>224.88</v>
      </c>
      <c r="D244" s="3">
        <f t="shared" si="22"/>
        <v>180979.59</v>
      </c>
      <c r="E244" s="1">
        <f t="shared" si="23"/>
        <v>1.009488792934583</v>
      </c>
      <c r="F244" s="12"/>
      <c r="G244" s="4"/>
      <c r="H244" s="1"/>
      <c r="I244" s="1">
        <f t="shared" si="18"/>
        <v>73125</v>
      </c>
    </row>
    <row r="245" spans="1:9" x14ac:dyDescent="0.2">
      <c r="A245" s="5">
        <v>36708</v>
      </c>
      <c r="B245" s="2">
        <v>325</v>
      </c>
      <c r="C245" s="3">
        <v>224.88</v>
      </c>
      <c r="D245" s="3">
        <f t="shared" si="22"/>
        <v>182923.88</v>
      </c>
      <c r="E245" s="1">
        <f t="shared" si="23"/>
        <v>1.009488792934583</v>
      </c>
      <c r="F245" s="12"/>
      <c r="G245" s="4"/>
      <c r="H245" s="1"/>
      <c r="I245" s="1">
        <f t="shared" si="18"/>
        <v>73450</v>
      </c>
    </row>
    <row r="246" spans="1:9" x14ac:dyDescent="0.2">
      <c r="A246" s="5">
        <v>36739</v>
      </c>
      <c r="B246" s="2">
        <v>325</v>
      </c>
      <c r="C246" s="3">
        <v>224.88</v>
      </c>
      <c r="D246" s="3">
        <f t="shared" si="22"/>
        <v>184886.62</v>
      </c>
      <c r="E246" s="1">
        <f t="shared" si="23"/>
        <v>1.009488792934583</v>
      </c>
      <c r="F246" s="12"/>
      <c r="G246" s="4"/>
      <c r="H246" s="1"/>
      <c r="I246" s="1">
        <f t="shared" si="18"/>
        <v>73775</v>
      </c>
    </row>
    <row r="247" spans="1:9" x14ac:dyDescent="0.2">
      <c r="A247" s="5">
        <v>36770</v>
      </c>
      <c r="B247" s="2">
        <v>325</v>
      </c>
      <c r="C247" s="3">
        <v>224.88</v>
      </c>
      <c r="D247" s="3">
        <f t="shared" si="22"/>
        <v>186867.98</v>
      </c>
      <c r="E247" s="1">
        <f t="shared" si="23"/>
        <v>1.009488792934583</v>
      </c>
      <c r="F247" s="12"/>
      <c r="G247" s="4"/>
      <c r="H247" s="1"/>
      <c r="I247" s="1">
        <f t="shared" si="18"/>
        <v>74100</v>
      </c>
    </row>
    <row r="248" spans="1:9" x14ac:dyDescent="0.2">
      <c r="A248" s="5">
        <v>36800</v>
      </c>
      <c r="B248" s="2">
        <v>325</v>
      </c>
      <c r="C248" s="3">
        <v>224.88</v>
      </c>
      <c r="D248" s="3">
        <f t="shared" si="22"/>
        <v>188868.15</v>
      </c>
      <c r="E248" s="1">
        <f t="shared" si="23"/>
        <v>1.009488792934583</v>
      </c>
      <c r="F248" s="12"/>
      <c r="G248" s="4"/>
      <c r="H248" s="1"/>
      <c r="I248" s="1">
        <f t="shared" si="18"/>
        <v>74425</v>
      </c>
    </row>
    <row r="249" spans="1:9" x14ac:dyDescent="0.2">
      <c r="A249" s="5">
        <v>36831</v>
      </c>
      <c r="B249" s="2">
        <v>325</v>
      </c>
      <c r="C249" s="3">
        <v>224.88</v>
      </c>
      <c r="D249" s="3">
        <f t="shared" si="22"/>
        <v>190887.29</v>
      </c>
      <c r="E249" s="1">
        <f t="shared" si="23"/>
        <v>1.009488792934583</v>
      </c>
      <c r="F249" s="12"/>
      <c r="G249" s="4"/>
      <c r="H249" s="1"/>
      <c r="I249" s="1">
        <f t="shared" si="18"/>
        <v>74750</v>
      </c>
    </row>
    <row r="250" spans="1:9" x14ac:dyDescent="0.2">
      <c r="A250" s="5">
        <v>36861</v>
      </c>
      <c r="B250" s="2">
        <v>325</v>
      </c>
      <c r="C250" s="3">
        <v>224.88</v>
      </c>
      <c r="D250" s="3">
        <f t="shared" si="22"/>
        <v>192925.59</v>
      </c>
      <c r="E250" s="1">
        <f t="shared" si="23"/>
        <v>1.009488792934583</v>
      </c>
      <c r="F250" s="12"/>
      <c r="G250" s="4"/>
      <c r="H250" s="1"/>
      <c r="I250" s="1">
        <f t="shared" si="18"/>
        <v>75075</v>
      </c>
    </row>
    <row r="251" spans="1:9" x14ac:dyDescent="0.2">
      <c r="A251" s="5">
        <v>36892</v>
      </c>
      <c r="B251" s="2">
        <v>325</v>
      </c>
      <c r="C251" s="3">
        <v>224.88</v>
      </c>
      <c r="D251" s="3">
        <f t="shared" si="22"/>
        <v>194983.23</v>
      </c>
      <c r="E251" s="1">
        <f t="shared" si="23"/>
        <v>1.009488792934583</v>
      </c>
      <c r="F251" s="12"/>
      <c r="G251" s="4"/>
      <c r="H251" s="1"/>
      <c r="I251" s="1">
        <f t="shared" si="18"/>
        <v>75400</v>
      </c>
    </row>
    <row r="252" spans="1:9" x14ac:dyDescent="0.2">
      <c r="A252" s="5">
        <v>36923</v>
      </c>
      <c r="B252" s="2">
        <v>325</v>
      </c>
      <c r="C252" s="3">
        <v>224.88</v>
      </c>
      <c r="D252" s="3">
        <f t="shared" si="22"/>
        <v>197060.4</v>
      </c>
      <c r="E252" s="1">
        <f t="shared" si="23"/>
        <v>1.009488792934583</v>
      </c>
      <c r="F252" s="12"/>
      <c r="G252" s="4"/>
      <c r="H252" s="1"/>
      <c r="I252" s="1">
        <f t="shared" ref="I252:I315" si="24">+I251+B252</f>
        <v>75725</v>
      </c>
    </row>
    <row r="253" spans="1:9" x14ac:dyDescent="0.2">
      <c r="A253" s="5">
        <v>36951</v>
      </c>
      <c r="B253" s="2">
        <v>325</v>
      </c>
      <c r="C253" s="3">
        <v>224.88</v>
      </c>
      <c r="D253" s="3">
        <f t="shared" si="22"/>
        <v>199157.28</v>
      </c>
      <c r="E253" s="1">
        <f t="shared" si="23"/>
        <v>1.009488792934583</v>
      </c>
      <c r="F253" s="12"/>
      <c r="G253" s="13">
        <v>0</v>
      </c>
      <c r="H253" s="1"/>
      <c r="I253" s="1">
        <f t="shared" si="24"/>
        <v>76050</v>
      </c>
    </row>
    <row r="254" spans="1:9" x14ac:dyDescent="0.2">
      <c r="A254" s="5">
        <v>36982</v>
      </c>
      <c r="B254" s="2">
        <v>325</v>
      </c>
      <c r="C254" s="3">
        <v>221.88</v>
      </c>
      <c r="D254" s="3">
        <f t="shared" si="22"/>
        <v>201120.66</v>
      </c>
      <c r="E254" s="1">
        <f>1.11^(1/12)</f>
        <v>1.0087345938235519</v>
      </c>
      <c r="F254" s="12"/>
      <c r="G254" s="4"/>
      <c r="H254" s="1"/>
      <c r="I254" s="1">
        <f t="shared" si="24"/>
        <v>76375</v>
      </c>
    </row>
    <row r="255" spans="1:9" x14ac:dyDescent="0.2">
      <c r="A255" s="5">
        <v>37012</v>
      </c>
      <c r="B255" s="2">
        <v>325</v>
      </c>
      <c r="C255" s="3">
        <v>221.88</v>
      </c>
      <c r="D255" s="3">
        <f t="shared" si="22"/>
        <v>203101.19</v>
      </c>
      <c r="E255" s="1">
        <f t="shared" ref="E255:E265" si="25">1.11^(1/12)</f>
        <v>1.0087345938235519</v>
      </c>
      <c r="F255" s="12"/>
      <c r="G255" s="4"/>
      <c r="H255" s="1"/>
      <c r="I255" s="1">
        <f t="shared" si="24"/>
        <v>76700</v>
      </c>
    </row>
    <row r="256" spans="1:9" x14ac:dyDescent="0.2">
      <c r="A256" s="5">
        <v>37043</v>
      </c>
      <c r="B256" s="2">
        <v>325</v>
      </c>
      <c r="C256" s="3">
        <v>221.88</v>
      </c>
      <c r="D256" s="3">
        <f t="shared" si="22"/>
        <v>205099.01</v>
      </c>
      <c r="E256" s="1">
        <f t="shared" si="25"/>
        <v>1.0087345938235519</v>
      </c>
      <c r="F256" s="12"/>
      <c r="G256" s="4"/>
      <c r="H256" s="1"/>
      <c r="I256" s="1">
        <f t="shared" si="24"/>
        <v>77025</v>
      </c>
    </row>
    <row r="257" spans="1:9" x14ac:dyDescent="0.2">
      <c r="A257" s="5">
        <v>37073</v>
      </c>
      <c r="B257" s="2">
        <v>325</v>
      </c>
      <c r="C257" s="3">
        <v>221.88</v>
      </c>
      <c r="D257" s="3">
        <f t="shared" si="22"/>
        <v>207114.28</v>
      </c>
      <c r="E257" s="1">
        <f t="shared" si="25"/>
        <v>1.0087345938235519</v>
      </c>
      <c r="F257" s="12"/>
      <c r="G257" s="4"/>
      <c r="H257" s="1"/>
      <c r="I257" s="1">
        <f t="shared" si="24"/>
        <v>77350</v>
      </c>
    </row>
    <row r="258" spans="1:9" x14ac:dyDescent="0.2">
      <c r="A258" s="5">
        <v>37104</v>
      </c>
      <c r="B258" s="2">
        <v>325</v>
      </c>
      <c r="C258" s="3">
        <v>221.88</v>
      </c>
      <c r="D258" s="3">
        <f t="shared" si="22"/>
        <v>209147.16</v>
      </c>
      <c r="E258" s="1">
        <f t="shared" si="25"/>
        <v>1.0087345938235519</v>
      </c>
      <c r="F258" s="12"/>
      <c r="G258" s="4"/>
      <c r="H258" s="1"/>
      <c r="I258" s="1">
        <f t="shared" si="24"/>
        <v>77675</v>
      </c>
    </row>
    <row r="259" spans="1:9" x14ac:dyDescent="0.2">
      <c r="A259" s="5">
        <v>37135</v>
      </c>
      <c r="B259" s="2">
        <v>325</v>
      </c>
      <c r="C259" s="3">
        <v>221.88</v>
      </c>
      <c r="D259" s="3">
        <f t="shared" si="22"/>
        <v>211197.79</v>
      </c>
      <c r="E259" s="1">
        <f t="shared" si="25"/>
        <v>1.0087345938235519</v>
      </c>
      <c r="F259" s="12"/>
      <c r="G259" s="4"/>
      <c r="H259" s="1"/>
      <c r="I259" s="1">
        <f t="shared" si="24"/>
        <v>78000</v>
      </c>
    </row>
    <row r="260" spans="1:9" x14ac:dyDescent="0.2">
      <c r="A260" s="5">
        <v>37165</v>
      </c>
      <c r="B260" s="2">
        <v>325</v>
      </c>
      <c r="C260" s="3">
        <v>221.88</v>
      </c>
      <c r="D260" s="3">
        <f t="shared" si="22"/>
        <v>213266.33</v>
      </c>
      <c r="E260" s="1">
        <f t="shared" si="25"/>
        <v>1.0087345938235519</v>
      </c>
      <c r="F260" s="12"/>
      <c r="G260" s="4"/>
      <c r="H260" s="1"/>
      <c r="I260" s="1">
        <f t="shared" si="24"/>
        <v>78325</v>
      </c>
    </row>
    <row r="261" spans="1:9" x14ac:dyDescent="0.2">
      <c r="A261" s="5">
        <v>37196</v>
      </c>
      <c r="B261" s="2">
        <v>325</v>
      </c>
      <c r="C261" s="3">
        <v>221.88</v>
      </c>
      <c r="D261" s="3">
        <f t="shared" si="22"/>
        <v>215352.94</v>
      </c>
      <c r="E261" s="1">
        <f t="shared" si="25"/>
        <v>1.0087345938235519</v>
      </c>
      <c r="F261" s="12"/>
      <c r="G261" s="4"/>
      <c r="H261" s="1"/>
      <c r="I261" s="1">
        <f t="shared" si="24"/>
        <v>78650</v>
      </c>
    </row>
    <row r="262" spans="1:9" x14ac:dyDescent="0.2">
      <c r="A262" s="5">
        <v>37226</v>
      </c>
      <c r="B262" s="2">
        <v>325</v>
      </c>
      <c r="C262" s="3">
        <v>221.88</v>
      </c>
      <c r="D262" s="3">
        <f t="shared" si="22"/>
        <v>217457.78</v>
      </c>
      <c r="E262" s="1">
        <f t="shared" si="25"/>
        <v>1.0087345938235519</v>
      </c>
      <c r="F262" s="12"/>
      <c r="G262" s="4"/>
      <c r="H262" s="1"/>
      <c r="I262" s="1">
        <f t="shared" si="24"/>
        <v>78975</v>
      </c>
    </row>
    <row r="263" spans="1:9" x14ac:dyDescent="0.2">
      <c r="A263" s="5">
        <v>37257</v>
      </c>
      <c r="B263" s="2">
        <v>325</v>
      </c>
      <c r="C263" s="3">
        <v>221.88</v>
      </c>
      <c r="D263" s="3">
        <f t="shared" si="22"/>
        <v>219581</v>
      </c>
      <c r="E263" s="1">
        <f t="shared" si="25"/>
        <v>1.0087345938235519</v>
      </c>
      <c r="F263" s="12"/>
      <c r="G263" s="4"/>
      <c r="H263" s="1"/>
      <c r="I263" s="1">
        <f t="shared" si="24"/>
        <v>79300</v>
      </c>
    </row>
    <row r="264" spans="1:9" x14ac:dyDescent="0.2">
      <c r="A264" s="5">
        <v>37288</v>
      </c>
      <c r="B264" s="2">
        <v>325</v>
      </c>
      <c r="C264" s="3">
        <v>221.88</v>
      </c>
      <c r="D264" s="3">
        <f t="shared" si="22"/>
        <v>221722.77</v>
      </c>
      <c r="E264" s="1">
        <f t="shared" si="25"/>
        <v>1.0087345938235519</v>
      </c>
      <c r="F264" s="12"/>
      <c r="G264" s="4"/>
      <c r="H264" s="1"/>
      <c r="I264" s="1">
        <f t="shared" si="24"/>
        <v>79625</v>
      </c>
    </row>
    <row r="265" spans="1:9" s="11" customFormat="1" x14ac:dyDescent="0.2">
      <c r="A265" s="6">
        <v>37316</v>
      </c>
      <c r="B265" s="2">
        <v>325</v>
      </c>
      <c r="C265" s="3">
        <v>221.88</v>
      </c>
      <c r="D265" s="8">
        <f t="shared" si="22"/>
        <v>223883.25</v>
      </c>
      <c r="E265" s="9">
        <f t="shared" si="25"/>
        <v>1.0087345938235519</v>
      </c>
      <c r="F265" s="14"/>
      <c r="G265" s="15">
        <v>0</v>
      </c>
      <c r="H265" s="9"/>
      <c r="I265" s="9">
        <f t="shared" si="24"/>
        <v>79950</v>
      </c>
    </row>
    <row r="266" spans="1:9" x14ac:dyDescent="0.2">
      <c r="A266" s="5">
        <v>37347</v>
      </c>
      <c r="B266" s="2">
        <v>325</v>
      </c>
      <c r="C266" s="3">
        <v>221.88</v>
      </c>
      <c r="D266" s="3">
        <f t="shared" si="22"/>
        <v>225977.56</v>
      </c>
      <c r="E266" s="1">
        <f>1.105^(1/12)</f>
        <v>1.0083551556836352</v>
      </c>
      <c r="F266" s="12"/>
      <c r="G266" s="4"/>
      <c r="H266" s="1"/>
      <c r="I266" s="1">
        <f t="shared" si="24"/>
        <v>80275</v>
      </c>
    </row>
    <row r="267" spans="1:9" x14ac:dyDescent="0.2">
      <c r="A267" s="5">
        <v>37377</v>
      </c>
      <c r="B267" s="2">
        <v>325</v>
      </c>
      <c r="C267" s="3">
        <v>221.88</v>
      </c>
      <c r="D267" s="3">
        <f t="shared" si="22"/>
        <v>228089.37</v>
      </c>
      <c r="E267" s="1">
        <f t="shared" ref="E267:E277" si="26">1.105^(1/12)</f>
        <v>1.0083551556836352</v>
      </c>
      <c r="F267" s="12"/>
      <c r="G267" s="4"/>
      <c r="H267" s="1"/>
      <c r="I267" s="1">
        <f t="shared" si="24"/>
        <v>80600</v>
      </c>
    </row>
    <row r="268" spans="1:9" x14ac:dyDescent="0.2">
      <c r="A268" s="5">
        <v>37408</v>
      </c>
      <c r="B268" s="2">
        <v>325</v>
      </c>
      <c r="C268" s="3">
        <v>221.88</v>
      </c>
      <c r="D268" s="3">
        <f t="shared" si="22"/>
        <v>230218.83</v>
      </c>
      <c r="E268" s="1">
        <f t="shared" si="26"/>
        <v>1.0083551556836352</v>
      </c>
      <c r="F268" s="12"/>
      <c r="G268" s="4"/>
      <c r="H268" s="1"/>
      <c r="I268" s="1">
        <f t="shared" si="24"/>
        <v>80925</v>
      </c>
    </row>
    <row r="269" spans="1:9" x14ac:dyDescent="0.2">
      <c r="A269" s="5">
        <v>37438</v>
      </c>
      <c r="B269" s="2">
        <v>325</v>
      </c>
      <c r="C269" s="3">
        <v>221.88</v>
      </c>
      <c r="D269" s="3">
        <f t="shared" si="22"/>
        <v>232366.07999999999</v>
      </c>
      <c r="E269" s="1">
        <f t="shared" si="26"/>
        <v>1.0083551556836352</v>
      </c>
      <c r="F269" s="12"/>
      <c r="G269" s="4"/>
      <c r="H269" s="1"/>
      <c r="I269" s="1">
        <f t="shared" si="24"/>
        <v>81250</v>
      </c>
    </row>
    <row r="270" spans="1:9" x14ac:dyDescent="0.2">
      <c r="A270" s="5">
        <v>37469</v>
      </c>
      <c r="B270" s="2">
        <v>325</v>
      </c>
      <c r="C270" s="3">
        <v>221.88</v>
      </c>
      <c r="D270" s="3">
        <f t="shared" si="22"/>
        <v>234531.27</v>
      </c>
      <c r="E270" s="1">
        <f t="shared" si="26"/>
        <v>1.0083551556836352</v>
      </c>
      <c r="F270" s="12"/>
      <c r="G270" s="4"/>
      <c r="H270" s="1"/>
      <c r="I270" s="1">
        <f t="shared" si="24"/>
        <v>81575</v>
      </c>
    </row>
    <row r="271" spans="1:9" x14ac:dyDescent="0.2">
      <c r="A271" s="5">
        <v>37500</v>
      </c>
      <c r="B271" s="2">
        <v>325</v>
      </c>
      <c r="C271" s="3">
        <v>221.88</v>
      </c>
      <c r="D271" s="3">
        <f t="shared" si="22"/>
        <v>236714.55</v>
      </c>
      <c r="E271" s="1">
        <f t="shared" si="26"/>
        <v>1.0083551556836352</v>
      </c>
      <c r="F271" s="12"/>
      <c r="G271" s="4"/>
      <c r="H271" s="1"/>
      <c r="I271" s="1">
        <f t="shared" si="24"/>
        <v>81900</v>
      </c>
    </row>
    <row r="272" spans="1:9" x14ac:dyDescent="0.2">
      <c r="A272" s="5">
        <v>37530</v>
      </c>
      <c r="B272" s="2">
        <v>325</v>
      </c>
      <c r="C272" s="3">
        <v>221.88</v>
      </c>
      <c r="D272" s="3">
        <f t="shared" si="22"/>
        <v>238916.07</v>
      </c>
      <c r="E272" s="1">
        <f t="shared" si="26"/>
        <v>1.0083551556836352</v>
      </c>
      <c r="F272" s="12"/>
      <c r="G272" s="4"/>
      <c r="H272" s="1"/>
      <c r="I272" s="1">
        <f t="shared" si="24"/>
        <v>82225</v>
      </c>
    </row>
    <row r="273" spans="1:9" x14ac:dyDescent="0.2">
      <c r="A273" s="5">
        <v>37561</v>
      </c>
      <c r="B273" s="2">
        <v>325</v>
      </c>
      <c r="C273" s="3">
        <v>221.88</v>
      </c>
      <c r="D273" s="3">
        <f t="shared" si="22"/>
        <v>241135.98</v>
      </c>
      <c r="E273" s="1">
        <f t="shared" si="26"/>
        <v>1.0083551556836352</v>
      </c>
      <c r="F273" s="12"/>
      <c r="G273" s="4"/>
      <c r="H273" s="1"/>
      <c r="I273" s="1">
        <f t="shared" si="24"/>
        <v>82550</v>
      </c>
    </row>
    <row r="274" spans="1:9" x14ac:dyDescent="0.2">
      <c r="A274" s="5">
        <v>37591</v>
      </c>
      <c r="B274" s="2">
        <v>325</v>
      </c>
      <c r="C274" s="3">
        <v>221.88</v>
      </c>
      <c r="D274" s="3">
        <f t="shared" si="22"/>
        <v>243374.44</v>
      </c>
      <c r="E274" s="1">
        <f t="shared" si="26"/>
        <v>1.0083551556836352</v>
      </c>
      <c r="F274" s="12"/>
      <c r="G274" s="4"/>
      <c r="H274" s="1"/>
      <c r="I274" s="1">
        <f t="shared" si="24"/>
        <v>82875</v>
      </c>
    </row>
    <row r="275" spans="1:9" x14ac:dyDescent="0.2">
      <c r="A275" s="5">
        <v>37622</v>
      </c>
      <c r="B275" s="2">
        <v>325</v>
      </c>
      <c r="C275" s="3">
        <v>221.88</v>
      </c>
      <c r="D275" s="3">
        <f t="shared" si="22"/>
        <v>245631.61</v>
      </c>
      <c r="E275" s="1">
        <f t="shared" si="26"/>
        <v>1.0083551556836352</v>
      </c>
      <c r="F275" s="12"/>
      <c r="G275" s="4"/>
      <c r="H275" s="1"/>
      <c r="I275" s="1">
        <f t="shared" si="24"/>
        <v>83200</v>
      </c>
    </row>
    <row r="276" spans="1:9" x14ac:dyDescent="0.2">
      <c r="A276" s="5">
        <v>37653</v>
      </c>
      <c r="B276" s="2">
        <v>325</v>
      </c>
      <c r="C276" s="3">
        <v>221.88</v>
      </c>
      <c r="D276" s="3">
        <f t="shared" si="22"/>
        <v>247907.63</v>
      </c>
      <c r="E276" s="1">
        <f t="shared" si="26"/>
        <v>1.0083551556836352</v>
      </c>
      <c r="F276" s="12"/>
      <c r="G276" s="4"/>
      <c r="H276" s="1"/>
      <c r="I276" s="1">
        <f t="shared" si="24"/>
        <v>83525</v>
      </c>
    </row>
    <row r="277" spans="1:9" x14ac:dyDescent="0.2">
      <c r="A277" s="5">
        <v>37681</v>
      </c>
      <c r="B277" s="2">
        <v>325</v>
      </c>
      <c r="C277" s="3">
        <v>221.88</v>
      </c>
      <c r="D277" s="3">
        <f t="shared" si="22"/>
        <v>250202.67</v>
      </c>
      <c r="E277" s="1">
        <f t="shared" si="26"/>
        <v>1.0083551556836352</v>
      </c>
      <c r="F277" s="12"/>
      <c r="G277" s="13">
        <v>0</v>
      </c>
      <c r="H277" s="1"/>
      <c r="I277" s="1">
        <f t="shared" si="24"/>
        <v>83850</v>
      </c>
    </row>
    <row r="278" spans="1:9" x14ac:dyDescent="0.2">
      <c r="A278" s="5">
        <v>37712</v>
      </c>
      <c r="B278" s="2">
        <v>325</v>
      </c>
      <c r="C278" s="3">
        <v>221.88</v>
      </c>
      <c r="D278" s="3">
        <f t="shared" si="22"/>
        <v>252325.66</v>
      </c>
      <c r="E278" s="1">
        <f>1.095^(1/12)</f>
        <v>1.0075915342905826</v>
      </c>
      <c r="F278" s="12"/>
      <c r="G278" s="4"/>
      <c r="H278" s="1"/>
      <c r="I278" s="1">
        <f t="shared" si="24"/>
        <v>84175</v>
      </c>
    </row>
    <row r="279" spans="1:9" x14ac:dyDescent="0.2">
      <c r="A279" s="5">
        <v>37742</v>
      </c>
      <c r="B279" s="2">
        <v>325</v>
      </c>
      <c r="C279" s="3">
        <v>221.88</v>
      </c>
      <c r="D279" s="3">
        <f t="shared" si="22"/>
        <v>254464.76</v>
      </c>
      <c r="E279" s="1">
        <f t="shared" ref="E279:E289" si="27">1.095^(1/12)</f>
        <v>1.0075915342905826</v>
      </c>
      <c r="F279" s="12"/>
      <c r="G279" s="4"/>
      <c r="H279" s="1"/>
      <c r="I279" s="1">
        <f t="shared" si="24"/>
        <v>84500</v>
      </c>
    </row>
    <row r="280" spans="1:9" x14ac:dyDescent="0.2">
      <c r="A280" s="5">
        <v>37773</v>
      </c>
      <c r="B280" s="2">
        <v>325</v>
      </c>
      <c r="C280" s="3">
        <v>221.88</v>
      </c>
      <c r="D280" s="3">
        <f t="shared" si="22"/>
        <v>256620.1</v>
      </c>
      <c r="E280" s="1">
        <f t="shared" si="27"/>
        <v>1.0075915342905826</v>
      </c>
      <c r="F280" s="12"/>
      <c r="G280" s="4"/>
      <c r="H280" s="1"/>
      <c r="I280" s="1">
        <f t="shared" si="24"/>
        <v>84825</v>
      </c>
    </row>
    <row r="281" spans="1:9" x14ac:dyDescent="0.2">
      <c r="A281" s="5">
        <v>37803</v>
      </c>
      <c r="B281" s="2">
        <v>325</v>
      </c>
      <c r="C281" s="3">
        <v>221.88</v>
      </c>
      <c r="D281" s="3">
        <f t="shared" si="22"/>
        <v>258791.8</v>
      </c>
      <c r="E281" s="1">
        <f t="shared" si="27"/>
        <v>1.0075915342905826</v>
      </c>
      <c r="F281" s="12"/>
      <c r="G281" s="4"/>
      <c r="H281" s="1"/>
      <c r="I281" s="1">
        <f t="shared" si="24"/>
        <v>85150</v>
      </c>
    </row>
    <row r="282" spans="1:9" x14ac:dyDescent="0.2">
      <c r="A282" s="5">
        <v>37834</v>
      </c>
      <c r="B282" s="2">
        <v>325</v>
      </c>
      <c r="C282" s="3">
        <v>221.88</v>
      </c>
      <c r="D282" s="3">
        <f t="shared" si="22"/>
        <v>260979.99</v>
      </c>
      <c r="E282" s="1">
        <f t="shared" si="27"/>
        <v>1.0075915342905826</v>
      </c>
      <c r="F282" s="12"/>
      <c r="G282" s="4"/>
      <c r="H282" s="1"/>
      <c r="I282" s="1">
        <f t="shared" si="24"/>
        <v>85475</v>
      </c>
    </row>
    <row r="283" spans="1:9" x14ac:dyDescent="0.2">
      <c r="A283" s="5">
        <v>37865</v>
      </c>
      <c r="B283" s="2">
        <v>325</v>
      </c>
      <c r="C283" s="3">
        <v>221.88</v>
      </c>
      <c r="D283" s="3">
        <f t="shared" si="22"/>
        <v>263184.78999999998</v>
      </c>
      <c r="E283" s="1">
        <f t="shared" si="27"/>
        <v>1.0075915342905826</v>
      </c>
      <c r="F283" s="12"/>
      <c r="G283" s="4"/>
      <c r="H283" s="1"/>
      <c r="I283" s="1">
        <f t="shared" si="24"/>
        <v>85800</v>
      </c>
    </row>
    <row r="284" spans="1:9" x14ac:dyDescent="0.2">
      <c r="A284" s="5">
        <v>37895</v>
      </c>
      <c r="B284" s="2">
        <v>325</v>
      </c>
      <c r="C284" s="3">
        <v>221.88</v>
      </c>
      <c r="D284" s="3">
        <f t="shared" si="22"/>
        <v>265406.33</v>
      </c>
      <c r="E284" s="1">
        <f t="shared" si="27"/>
        <v>1.0075915342905826</v>
      </c>
      <c r="F284" s="12"/>
      <c r="G284" s="4"/>
      <c r="H284" s="1"/>
      <c r="I284" s="1">
        <f t="shared" si="24"/>
        <v>86125</v>
      </c>
    </row>
    <row r="285" spans="1:9" s="11" customFormat="1" x14ac:dyDescent="0.2">
      <c r="A285" s="6">
        <v>37926</v>
      </c>
      <c r="B285" s="2">
        <v>325</v>
      </c>
      <c r="C285" s="3">
        <v>221.88</v>
      </c>
      <c r="D285" s="8">
        <f t="shared" si="22"/>
        <v>267644.74</v>
      </c>
      <c r="E285" s="9">
        <f t="shared" si="27"/>
        <v>1.0075915342905826</v>
      </c>
      <c r="F285" s="14"/>
      <c r="G285" s="10"/>
      <c r="H285" s="9"/>
      <c r="I285" s="9">
        <f t="shared" si="24"/>
        <v>86450</v>
      </c>
    </row>
    <row r="286" spans="1:9" x14ac:dyDescent="0.2">
      <c r="A286" s="5">
        <v>37956</v>
      </c>
      <c r="B286" s="2">
        <v>325</v>
      </c>
      <c r="C286" s="3">
        <v>221.88</v>
      </c>
      <c r="D286" s="3">
        <f t="shared" si="22"/>
        <v>269900.14</v>
      </c>
      <c r="E286" s="1">
        <f t="shared" si="27"/>
        <v>1.0075915342905826</v>
      </c>
      <c r="F286" s="12"/>
      <c r="G286" s="4"/>
      <c r="H286" s="1"/>
      <c r="I286" s="1">
        <f t="shared" si="24"/>
        <v>86775</v>
      </c>
    </row>
    <row r="287" spans="1:9" x14ac:dyDescent="0.2">
      <c r="A287" s="5">
        <v>37987</v>
      </c>
      <c r="B287" s="2">
        <v>325</v>
      </c>
      <c r="C287" s="3">
        <v>221.88</v>
      </c>
      <c r="D287" s="3">
        <f t="shared" si="22"/>
        <v>272172.65999999997</v>
      </c>
      <c r="E287" s="1">
        <f t="shared" si="27"/>
        <v>1.0075915342905826</v>
      </c>
      <c r="F287" s="12"/>
      <c r="G287" s="4"/>
      <c r="H287" s="1"/>
      <c r="I287" s="1">
        <f t="shared" si="24"/>
        <v>87100</v>
      </c>
    </row>
    <row r="288" spans="1:9" x14ac:dyDescent="0.2">
      <c r="A288" s="5">
        <v>38018</v>
      </c>
      <c r="B288" s="2">
        <v>325</v>
      </c>
      <c r="C288" s="3">
        <v>221.88</v>
      </c>
      <c r="D288" s="3">
        <f t="shared" si="22"/>
        <v>274462.43</v>
      </c>
      <c r="E288" s="1">
        <f t="shared" si="27"/>
        <v>1.0075915342905826</v>
      </c>
      <c r="F288" s="12"/>
      <c r="G288" s="4"/>
      <c r="H288" s="1"/>
      <c r="I288" s="1">
        <f t="shared" si="24"/>
        <v>87425</v>
      </c>
    </row>
    <row r="289" spans="1:9" x14ac:dyDescent="0.2">
      <c r="A289" s="5">
        <v>38047</v>
      </c>
      <c r="B289" s="2">
        <v>325</v>
      </c>
      <c r="C289" s="3">
        <v>221.88</v>
      </c>
      <c r="D289" s="3">
        <f t="shared" si="22"/>
        <v>276769.59000000003</v>
      </c>
      <c r="E289" s="1">
        <f t="shared" si="27"/>
        <v>1.0075915342905826</v>
      </c>
      <c r="F289" s="12">
        <f>+ROUND(D289+(I289*G289),2)</f>
        <v>282034.59000000003</v>
      </c>
      <c r="G289" s="13">
        <v>0.06</v>
      </c>
      <c r="H289" s="1" t="s">
        <v>8</v>
      </c>
      <c r="I289" s="1">
        <f t="shared" si="24"/>
        <v>87750</v>
      </c>
    </row>
    <row r="290" spans="1:9" x14ac:dyDescent="0.2">
      <c r="A290" s="5">
        <v>38078</v>
      </c>
      <c r="B290" s="2">
        <v>325</v>
      </c>
      <c r="C290" s="3">
        <v>221.88</v>
      </c>
      <c r="D290" s="3">
        <f>+ROUND((F289+C290)*E290,2)</f>
        <v>284181.88</v>
      </c>
      <c r="E290" s="1">
        <f>1.085^(1/12)</f>
        <v>1.0068214933659623</v>
      </c>
      <c r="F290" s="12"/>
      <c r="G290" s="4"/>
      <c r="H290" s="1"/>
      <c r="I290" s="1">
        <f t="shared" si="24"/>
        <v>88075</v>
      </c>
    </row>
    <row r="291" spans="1:9" x14ac:dyDescent="0.2">
      <c r="A291" s="5">
        <v>38108</v>
      </c>
      <c r="B291" s="2">
        <v>325</v>
      </c>
      <c r="C291" s="3">
        <v>221.88</v>
      </c>
      <c r="D291" s="3">
        <f t="shared" ref="D291:D301" si="28">+ROUND((D290+C291)*E291,2)</f>
        <v>286343.82</v>
      </c>
      <c r="E291" s="1">
        <f t="shared" ref="E291:E349" si="29">1.085^(1/12)</f>
        <v>1.0068214933659623</v>
      </c>
      <c r="F291" s="12"/>
      <c r="G291" s="4"/>
      <c r="H291" s="1"/>
      <c r="I291" s="1">
        <f t="shared" si="24"/>
        <v>88400</v>
      </c>
    </row>
    <row r="292" spans="1:9" x14ac:dyDescent="0.2">
      <c r="A292" s="5">
        <v>38139</v>
      </c>
      <c r="B292" s="2">
        <v>325</v>
      </c>
      <c r="C292" s="3">
        <v>221.88</v>
      </c>
      <c r="D292" s="3">
        <f t="shared" si="28"/>
        <v>288520.51</v>
      </c>
      <c r="E292" s="1">
        <f t="shared" si="29"/>
        <v>1.0068214933659623</v>
      </c>
      <c r="F292" s="12"/>
      <c r="G292" s="4"/>
      <c r="H292" s="1"/>
      <c r="I292" s="1">
        <f t="shared" si="24"/>
        <v>88725</v>
      </c>
    </row>
    <row r="293" spans="1:9" x14ac:dyDescent="0.2">
      <c r="A293" s="5">
        <v>38169</v>
      </c>
      <c r="B293" s="2">
        <v>325</v>
      </c>
      <c r="C293" s="3">
        <v>221.88</v>
      </c>
      <c r="D293" s="3">
        <f t="shared" si="28"/>
        <v>290712.03999999998</v>
      </c>
      <c r="E293" s="1">
        <f t="shared" si="29"/>
        <v>1.0068214933659623</v>
      </c>
      <c r="F293" s="12"/>
      <c r="G293" s="4"/>
      <c r="H293" s="1"/>
      <c r="I293" s="1">
        <f t="shared" si="24"/>
        <v>89050</v>
      </c>
    </row>
    <row r="294" spans="1:9" x14ac:dyDescent="0.2">
      <c r="A294" s="5">
        <v>38200</v>
      </c>
      <c r="B294" s="2">
        <v>325</v>
      </c>
      <c r="C294" s="3">
        <v>221.88</v>
      </c>
      <c r="D294" s="3">
        <f t="shared" si="28"/>
        <v>292918.52</v>
      </c>
      <c r="E294" s="1">
        <f t="shared" si="29"/>
        <v>1.0068214933659623</v>
      </c>
      <c r="F294" s="12"/>
      <c r="G294" s="4"/>
      <c r="H294" s="1"/>
      <c r="I294" s="1">
        <f t="shared" si="24"/>
        <v>89375</v>
      </c>
    </row>
    <row r="295" spans="1:9" x14ac:dyDescent="0.2">
      <c r="A295" s="5">
        <v>38231</v>
      </c>
      <c r="B295" s="2">
        <v>325</v>
      </c>
      <c r="C295" s="3">
        <v>221.88</v>
      </c>
      <c r="D295" s="3">
        <f t="shared" si="28"/>
        <v>295140.06</v>
      </c>
      <c r="E295" s="1">
        <f t="shared" si="29"/>
        <v>1.0068214933659623</v>
      </c>
      <c r="F295" s="12"/>
      <c r="G295" s="4"/>
      <c r="H295" s="1"/>
      <c r="I295" s="1">
        <f t="shared" si="24"/>
        <v>89700</v>
      </c>
    </row>
    <row r="296" spans="1:9" x14ac:dyDescent="0.2">
      <c r="A296" s="5">
        <v>38261</v>
      </c>
      <c r="B296" s="2">
        <v>325</v>
      </c>
      <c r="C296" s="3">
        <v>221.88</v>
      </c>
      <c r="D296" s="3">
        <f t="shared" si="28"/>
        <v>297376.75</v>
      </c>
      <c r="E296" s="1">
        <f t="shared" si="29"/>
        <v>1.0068214933659623</v>
      </c>
      <c r="F296" s="12"/>
      <c r="G296" s="4"/>
      <c r="H296" s="1"/>
      <c r="I296" s="1">
        <f t="shared" si="24"/>
        <v>90025</v>
      </c>
    </row>
    <row r="297" spans="1:9" x14ac:dyDescent="0.2">
      <c r="A297" s="5">
        <v>38292</v>
      </c>
      <c r="B297" s="2">
        <v>325</v>
      </c>
      <c r="C297" s="3">
        <v>221.88</v>
      </c>
      <c r="D297" s="3">
        <f t="shared" si="28"/>
        <v>299628.7</v>
      </c>
      <c r="E297" s="1">
        <f t="shared" si="29"/>
        <v>1.0068214933659623</v>
      </c>
      <c r="F297" s="12"/>
      <c r="G297" s="4"/>
      <c r="H297" s="1"/>
      <c r="I297" s="1">
        <f t="shared" si="24"/>
        <v>90350</v>
      </c>
    </row>
    <row r="298" spans="1:9" x14ac:dyDescent="0.2">
      <c r="A298" s="5">
        <v>38322</v>
      </c>
      <c r="B298" s="2">
        <v>325</v>
      </c>
      <c r="C298" s="3">
        <v>221.88</v>
      </c>
      <c r="D298" s="3">
        <f t="shared" si="28"/>
        <v>301896.01</v>
      </c>
      <c r="E298" s="1">
        <f t="shared" si="29"/>
        <v>1.0068214933659623</v>
      </c>
      <c r="F298" s="12"/>
      <c r="G298" s="4"/>
      <c r="H298" s="1"/>
      <c r="I298" s="1">
        <f t="shared" si="24"/>
        <v>90675</v>
      </c>
    </row>
    <row r="299" spans="1:9" x14ac:dyDescent="0.2">
      <c r="A299" s="5">
        <v>38353</v>
      </c>
      <c r="B299" s="2">
        <v>325</v>
      </c>
      <c r="C299" s="3">
        <v>221.88</v>
      </c>
      <c r="D299" s="3">
        <f t="shared" si="28"/>
        <v>304178.78999999998</v>
      </c>
      <c r="E299" s="1">
        <f t="shared" si="29"/>
        <v>1.0068214933659623</v>
      </c>
      <c r="F299" s="12"/>
      <c r="G299" s="4"/>
      <c r="H299" s="1"/>
      <c r="I299" s="1">
        <f t="shared" si="24"/>
        <v>91000</v>
      </c>
    </row>
    <row r="300" spans="1:9" x14ac:dyDescent="0.2">
      <c r="A300" s="5">
        <v>38384</v>
      </c>
      <c r="B300" s="2">
        <v>325</v>
      </c>
      <c r="C300" s="3">
        <v>221.88</v>
      </c>
      <c r="D300" s="3">
        <f t="shared" si="28"/>
        <v>306477.14</v>
      </c>
      <c r="E300" s="1">
        <f t="shared" si="29"/>
        <v>1.0068214933659623</v>
      </c>
      <c r="F300" s="12"/>
      <c r="G300" s="4"/>
      <c r="H300" s="1"/>
      <c r="I300" s="1">
        <f t="shared" si="24"/>
        <v>91325</v>
      </c>
    </row>
    <row r="301" spans="1:9" x14ac:dyDescent="0.2">
      <c r="A301" s="5">
        <v>38412</v>
      </c>
      <c r="B301" s="2">
        <v>325</v>
      </c>
      <c r="C301" s="3">
        <v>221.88</v>
      </c>
      <c r="D301" s="3">
        <f t="shared" si="28"/>
        <v>308791.17</v>
      </c>
      <c r="E301" s="1">
        <f t="shared" si="29"/>
        <v>1.0068214933659623</v>
      </c>
      <c r="F301" s="12">
        <f>+ROUND(D301+(I301*G301),2)</f>
        <v>314290.17</v>
      </c>
      <c r="G301" s="13">
        <v>0.06</v>
      </c>
      <c r="H301" s="1" t="s">
        <v>8</v>
      </c>
      <c r="I301" s="1">
        <f t="shared" si="24"/>
        <v>91650</v>
      </c>
    </row>
    <row r="302" spans="1:9" x14ac:dyDescent="0.2">
      <c r="A302" s="5">
        <v>38443</v>
      </c>
      <c r="B302" s="2">
        <v>325</v>
      </c>
      <c r="C302" s="3">
        <v>221.88</v>
      </c>
      <c r="D302" s="3">
        <f>+ROUND((F301+C302)*E302,2)</f>
        <v>316657.49</v>
      </c>
      <c r="E302" s="1">
        <f t="shared" si="29"/>
        <v>1.0068214933659623</v>
      </c>
      <c r="F302" s="12"/>
      <c r="G302" s="4"/>
      <c r="H302" s="1"/>
      <c r="I302" s="1">
        <f t="shared" si="24"/>
        <v>91975</v>
      </c>
    </row>
    <row r="303" spans="1:9" x14ac:dyDescent="0.2">
      <c r="A303" s="5">
        <v>38473</v>
      </c>
      <c r="B303" s="2">
        <v>325</v>
      </c>
      <c r="C303" s="3">
        <v>221.88</v>
      </c>
      <c r="D303" s="3">
        <f t="shared" ref="D303:D313" si="30">+ROUND((D302+C303)*E303,2)</f>
        <v>319040.96000000002</v>
      </c>
      <c r="E303" s="1">
        <f t="shared" si="29"/>
        <v>1.0068214933659623</v>
      </c>
      <c r="F303" s="12"/>
      <c r="G303" s="4"/>
      <c r="H303" s="1"/>
      <c r="I303" s="1">
        <f t="shared" si="24"/>
        <v>92300</v>
      </c>
    </row>
    <row r="304" spans="1:9" x14ac:dyDescent="0.2">
      <c r="A304" s="5">
        <v>38504</v>
      </c>
      <c r="B304" s="2">
        <v>325</v>
      </c>
      <c r="C304" s="3">
        <v>221.88</v>
      </c>
      <c r="D304" s="3">
        <f t="shared" si="30"/>
        <v>321440.69</v>
      </c>
      <c r="E304" s="1">
        <f t="shared" si="29"/>
        <v>1.0068214933659623</v>
      </c>
      <c r="F304" s="12"/>
      <c r="G304" s="4"/>
      <c r="H304" s="1"/>
      <c r="I304" s="1">
        <f t="shared" si="24"/>
        <v>92625</v>
      </c>
    </row>
    <row r="305" spans="1:9" x14ac:dyDescent="0.2">
      <c r="A305" s="5">
        <v>38534</v>
      </c>
      <c r="B305" s="2">
        <v>325</v>
      </c>
      <c r="C305" s="3">
        <v>221.88</v>
      </c>
      <c r="D305" s="3">
        <f t="shared" si="30"/>
        <v>323856.78999999998</v>
      </c>
      <c r="E305" s="1">
        <f t="shared" si="29"/>
        <v>1.0068214933659623</v>
      </c>
      <c r="F305" s="12"/>
      <c r="G305" s="4"/>
      <c r="H305" s="1"/>
      <c r="I305" s="1">
        <f t="shared" si="24"/>
        <v>92950</v>
      </c>
    </row>
    <row r="306" spans="1:9" x14ac:dyDescent="0.2">
      <c r="A306" s="5">
        <v>38565</v>
      </c>
      <c r="B306" s="2">
        <v>325</v>
      </c>
      <c r="C306" s="3">
        <v>221.88</v>
      </c>
      <c r="D306" s="3">
        <f t="shared" si="30"/>
        <v>326289.37</v>
      </c>
      <c r="E306" s="1">
        <f t="shared" si="29"/>
        <v>1.0068214933659623</v>
      </c>
      <c r="F306" s="12"/>
      <c r="G306" s="4"/>
      <c r="H306" s="1"/>
      <c r="I306" s="1">
        <f t="shared" si="24"/>
        <v>93275</v>
      </c>
    </row>
    <row r="307" spans="1:9" s="11" customFormat="1" x14ac:dyDescent="0.2">
      <c r="A307" s="6">
        <v>38596</v>
      </c>
      <c r="B307" s="2">
        <v>325</v>
      </c>
      <c r="C307" s="3">
        <v>221.88</v>
      </c>
      <c r="D307" s="8">
        <f t="shared" si="30"/>
        <v>328738.53999999998</v>
      </c>
      <c r="E307" s="9">
        <f t="shared" si="29"/>
        <v>1.0068214933659623</v>
      </c>
      <c r="F307" s="14"/>
      <c r="G307" s="10"/>
      <c r="H307" s="9"/>
      <c r="I307" s="9">
        <f t="shared" si="24"/>
        <v>93600</v>
      </c>
    </row>
    <row r="308" spans="1:9" x14ac:dyDescent="0.2">
      <c r="A308" s="5">
        <v>38626</v>
      </c>
      <c r="B308" s="2">
        <v>325</v>
      </c>
      <c r="C308" s="3">
        <v>221.88</v>
      </c>
      <c r="D308" s="3">
        <f t="shared" si="30"/>
        <v>331204.42</v>
      </c>
      <c r="E308" s="1">
        <f t="shared" si="29"/>
        <v>1.0068214933659623</v>
      </c>
      <c r="F308" s="12"/>
      <c r="G308" s="4"/>
      <c r="H308" s="1"/>
      <c r="I308" s="1">
        <f t="shared" si="24"/>
        <v>93925</v>
      </c>
    </row>
    <row r="309" spans="1:9" x14ac:dyDescent="0.2">
      <c r="A309" s="5">
        <v>38657</v>
      </c>
      <c r="B309" s="2">
        <v>325</v>
      </c>
      <c r="C309" s="3">
        <v>221.88</v>
      </c>
      <c r="D309" s="3">
        <f t="shared" si="30"/>
        <v>333687.12</v>
      </c>
      <c r="E309" s="1">
        <f t="shared" si="29"/>
        <v>1.0068214933659623</v>
      </c>
      <c r="F309" s="12"/>
      <c r="G309" s="4"/>
      <c r="H309" s="1"/>
      <c r="I309" s="1">
        <f t="shared" si="24"/>
        <v>94250</v>
      </c>
    </row>
    <row r="310" spans="1:9" x14ac:dyDescent="0.2">
      <c r="A310" s="5">
        <v>38687</v>
      </c>
      <c r="B310" s="2">
        <v>325</v>
      </c>
      <c r="C310" s="3">
        <v>221.88</v>
      </c>
      <c r="D310" s="3">
        <f t="shared" si="30"/>
        <v>336186.76</v>
      </c>
      <c r="E310" s="1">
        <f t="shared" si="29"/>
        <v>1.0068214933659623</v>
      </c>
      <c r="F310" s="12"/>
      <c r="G310" s="4"/>
      <c r="H310" s="1"/>
      <c r="I310" s="1">
        <f t="shared" si="24"/>
        <v>94575</v>
      </c>
    </row>
    <row r="311" spans="1:9" x14ac:dyDescent="0.2">
      <c r="A311" s="5">
        <v>38718</v>
      </c>
      <c r="B311" s="2">
        <v>325</v>
      </c>
      <c r="C311" s="3">
        <v>221.88</v>
      </c>
      <c r="D311" s="3">
        <f t="shared" si="30"/>
        <v>338703.45</v>
      </c>
      <c r="E311" s="1">
        <f t="shared" si="29"/>
        <v>1.0068214933659623</v>
      </c>
      <c r="F311" s="12"/>
      <c r="G311" s="4"/>
      <c r="H311" s="1"/>
      <c r="I311" s="1">
        <f t="shared" si="24"/>
        <v>94900</v>
      </c>
    </row>
    <row r="312" spans="1:9" x14ac:dyDescent="0.2">
      <c r="A312" s="5">
        <v>38749</v>
      </c>
      <c r="B312" s="2">
        <v>325</v>
      </c>
      <c r="C312" s="3">
        <v>221.88</v>
      </c>
      <c r="D312" s="3">
        <f t="shared" si="30"/>
        <v>341237.31</v>
      </c>
      <c r="E312" s="1">
        <f t="shared" si="29"/>
        <v>1.0068214933659623</v>
      </c>
      <c r="F312" s="12"/>
      <c r="G312" s="4"/>
      <c r="H312" s="1"/>
      <c r="I312" s="1">
        <f t="shared" si="24"/>
        <v>95225</v>
      </c>
    </row>
    <row r="313" spans="1:9" s="11" customFormat="1" x14ac:dyDescent="0.2">
      <c r="A313" s="6">
        <v>38777</v>
      </c>
      <c r="B313" s="2">
        <v>325</v>
      </c>
      <c r="C313" s="3">
        <v>221.88</v>
      </c>
      <c r="D313" s="8">
        <f t="shared" si="30"/>
        <v>343788.45</v>
      </c>
      <c r="E313" s="9">
        <f t="shared" si="29"/>
        <v>1.0068214933659623</v>
      </c>
      <c r="F313" s="14">
        <f>+ROUND(D313+(I313*G313),2)</f>
        <v>349521.45</v>
      </c>
      <c r="G313" s="15">
        <v>0.06</v>
      </c>
      <c r="H313" s="9" t="s">
        <v>8</v>
      </c>
      <c r="I313" s="9">
        <f t="shared" si="24"/>
        <v>95550</v>
      </c>
    </row>
    <row r="314" spans="1:9" x14ac:dyDescent="0.2">
      <c r="A314" s="5">
        <v>38808</v>
      </c>
      <c r="B314" s="2">
        <v>325</v>
      </c>
      <c r="C314" s="3">
        <v>221</v>
      </c>
      <c r="D314" s="3">
        <f>+ROUND((F313+C314)*E314,2)</f>
        <v>352128.22</v>
      </c>
      <c r="E314" s="1">
        <f t="shared" si="29"/>
        <v>1.0068214933659623</v>
      </c>
      <c r="F314" s="12"/>
      <c r="G314" s="4"/>
      <c r="H314" s="1"/>
      <c r="I314" s="1">
        <f t="shared" si="24"/>
        <v>95875</v>
      </c>
    </row>
    <row r="315" spans="1:9" x14ac:dyDescent="0.2">
      <c r="A315" s="5">
        <v>38838</v>
      </c>
      <c r="B315" s="2">
        <v>325</v>
      </c>
      <c r="C315" s="3">
        <v>221</v>
      </c>
      <c r="D315" s="3">
        <f t="shared" ref="D315:D325" si="31">+ROUND((D314+C315)*E315,2)</f>
        <v>354752.77</v>
      </c>
      <c r="E315" s="1">
        <f t="shared" si="29"/>
        <v>1.0068214933659623</v>
      </c>
      <c r="F315" s="12"/>
      <c r="G315" s="4"/>
      <c r="H315" s="1"/>
      <c r="I315" s="1">
        <f t="shared" si="24"/>
        <v>96200</v>
      </c>
    </row>
    <row r="316" spans="1:9" x14ac:dyDescent="0.2">
      <c r="A316" s="5">
        <v>38869</v>
      </c>
      <c r="B316" s="2">
        <v>325</v>
      </c>
      <c r="C316" s="3">
        <v>221</v>
      </c>
      <c r="D316" s="3">
        <f t="shared" si="31"/>
        <v>357395.22</v>
      </c>
      <c r="E316" s="1">
        <f t="shared" si="29"/>
        <v>1.0068214933659623</v>
      </c>
      <c r="F316" s="12"/>
      <c r="G316" s="4"/>
      <c r="H316" s="1"/>
      <c r="I316" s="1">
        <f t="shared" ref="I316:I379" si="32">+I315+B316</f>
        <v>96525</v>
      </c>
    </row>
    <row r="317" spans="1:9" x14ac:dyDescent="0.2">
      <c r="A317" s="5">
        <v>38899</v>
      </c>
      <c r="B317" s="2">
        <v>325</v>
      </c>
      <c r="C317" s="3">
        <v>221</v>
      </c>
      <c r="D317" s="3">
        <f t="shared" si="31"/>
        <v>360055.7</v>
      </c>
      <c r="E317" s="1">
        <f t="shared" si="29"/>
        <v>1.0068214933659623</v>
      </c>
      <c r="F317" s="12"/>
      <c r="G317" s="4"/>
      <c r="H317" s="1"/>
      <c r="I317" s="1">
        <f t="shared" si="32"/>
        <v>96850</v>
      </c>
    </row>
    <row r="318" spans="1:9" x14ac:dyDescent="0.2">
      <c r="A318" s="5">
        <v>38930</v>
      </c>
      <c r="B318" s="2">
        <v>325</v>
      </c>
      <c r="C318" s="3">
        <v>221</v>
      </c>
      <c r="D318" s="3">
        <f t="shared" si="31"/>
        <v>362734.33</v>
      </c>
      <c r="E318" s="1">
        <f t="shared" si="29"/>
        <v>1.0068214933659623</v>
      </c>
      <c r="F318" s="12"/>
      <c r="G318" s="4"/>
      <c r="H318" s="1"/>
      <c r="I318" s="1">
        <f t="shared" si="32"/>
        <v>97175</v>
      </c>
    </row>
    <row r="319" spans="1:9" x14ac:dyDescent="0.2">
      <c r="A319" s="5">
        <v>38961</v>
      </c>
      <c r="B319" s="2">
        <v>325</v>
      </c>
      <c r="C319" s="3">
        <v>221</v>
      </c>
      <c r="D319" s="3">
        <f t="shared" si="31"/>
        <v>365431.23</v>
      </c>
      <c r="E319" s="1">
        <f t="shared" si="29"/>
        <v>1.0068214933659623</v>
      </c>
      <c r="F319" s="12"/>
      <c r="G319" s="4"/>
      <c r="H319" s="1"/>
      <c r="I319" s="1">
        <f t="shared" si="32"/>
        <v>97500</v>
      </c>
    </row>
    <row r="320" spans="1:9" x14ac:dyDescent="0.2">
      <c r="A320" s="5">
        <v>38991</v>
      </c>
      <c r="B320" s="2">
        <v>325</v>
      </c>
      <c r="C320" s="3">
        <v>221</v>
      </c>
      <c r="D320" s="3">
        <f t="shared" si="31"/>
        <v>368146.52</v>
      </c>
      <c r="E320" s="1">
        <f t="shared" si="29"/>
        <v>1.0068214933659623</v>
      </c>
      <c r="F320" s="12"/>
      <c r="G320" s="4"/>
      <c r="H320" s="1"/>
      <c r="I320" s="1">
        <f t="shared" si="32"/>
        <v>97825</v>
      </c>
    </row>
    <row r="321" spans="1:9" x14ac:dyDescent="0.2">
      <c r="A321" s="5">
        <v>39022</v>
      </c>
      <c r="B321" s="2">
        <v>325</v>
      </c>
      <c r="C321" s="3">
        <v>221</v>
      </c>
      <c r="D321" s="3">
        <f t="shared" si="31"/>
        <v>370880.34</v>
      </c>
      <c r="E321" s="1">
        <f t="shared" si="29"/>
        <v>1.0068214933659623</v>
      </c>
      <c r="F321" s="12"/>
      <c r="G321" s="4"/>
      <c r="H321" s="1"/>
      <c r="I321" s="1">
        <f t="shared" si="32"/>
        <v>98150</v>
      </c>
    </row>
    <row r="322" spans="1:9" x14ac:dyDescent="0.2">
      <c r="A322" s="5">
        <v>39052</v>
      </c>
      <c r="B322" s="1">
        <v>650</v>
      </c>
      <c r="C322" s="3">
        <v>452</v>
      </c>
      <c r="D322" s="3">
        <f t="shared" si="31"/>
        <v>373865.38</v>
      </c>
      <c r="E322" s="1">
        <f t="shared" si="29"/>
        <v>1.0068214933659623</v>
      </c>
      <c r="F322" s="12"/>
      <c r="G322" s="4"/>
      <c r="H322" s="1"/>
      <c r="I322" s="1">
        <f t="shared" si="32"/>
        <v>98800</v>
      </c>
    </row>
    <row r="323" spans="1:9" x14ac:dyDescent="0.2">
      <c r="A323" s="5">
        <v>39083</v>
      </c>
      <c r="B323" s="1">
        <v>650</v>
      </c>
      <c r="C323" s="3">
        <v>452</v>
      </c>
      <c r="D323" s="3">
        <f t="shared" si="31"/>
        <v>376870.78</v>
      </c>
      <c r="E323" s="1">
        <f t="shared" si="29"/>
        <v>1.0068214933659623</v>
      </c>
      <c r="F323" s="12"/>
      <c r="G323" s="4"/>
      <c r="H323" s="1"/>
      <c r="I323" s="1">
        <f t="shared" si="32"/>
        <v>99450</v>
      </c>
    </row>
    <row r="324" spans="1:9" x14ac:dyDescent="0.2">
      <c r="A324" s="5">
        <v>39114</v>
      </c>
      <c r="B324" s="1">
        <v>650</v>
      </c>
      <c r="C324" s="3">
        <v>452</v>
      </c>
      <c r="D324" s="3">
        <f t="shared" si="31"/>
        <v>379896.68</v>
      </c>
      <c r="E324" s="1">
        <f t="shared" si="29"/>
        <v>1.0068214933659623</v>
      </c>
      <c r="F324" s="12"/>
      <c r="G324" s="4"/>
      <c r="H324" s="1"/>
      <c r="I324" s="1">
        <f t="shared" si="32"/>
        <v>100100</v>
      </c>
    </row>
    <row r="325" spans="1:9" s="11" customFormat="1" x14ac:dyDescent="0.2">
      <c r="A325" s="6">
        <v>39142</v>
      </c>
      <c r="B325" s="1">
        <v>650</v>
      </c>
      <c r="C325" s="3">
        <v>452</v>
      </c>
      <c r="D325" s="8">
        <f t="shared" si="31"/>
        <v>382943.23</v>
      </c>
      <c r="E325" s="9">
        <f t="shared" si="29"/>
        <v>1.0068214933659623</v>
      </c>
      <c r="F325" s="14">
        <f>+ROUND(D325+(I325*G325),2)</f>
        <v>388988.23</v>
      </c>
      <c r="G325" s="15">
        <v>0.06</v>
      </c>
      <c r="H325" s="9" t="s">
        <v>8</v>
      </c>
      <c r="I325" s="9">
        <f t="shared" si="32"/>
        <v>100750</v>
      </c>
    </row>
    <row r="326" spans="1:9" s="21" customFormat="1" x14ac:dyDescent="0.2">
      <c r="A326" s="16">
        <v>39173</v>
      </c>
      <c r="B326" s="1">
        <v>650</v>
      </c>
      <c r="C326" s="3">
        <v>452</v>
      </c>
      <c r="D326" s="18">
        <f>+ROUND((F325+C326)*E326,2)</f>
        <v>392096.79</v>
      </c>
      <c r="E326" s="17">
        <f t="shared" si="29"/>
        <v>1.0068214933659623</v>
      </c>
      <c r="F326" s="19"/>
      <c r="G326" s="20"/>
      <c r="H326" s="17"/>
      <c r="I326" s="17">
        <f t="shared" si="32"/>
        <v>101400</v>
      </c>
    </row>
    <row r="327" spans="1:9" s="21" customFormat="1" x14ac:dyDescent="0.2">
      <c r="A327" s="16">
        <v>39203</v>
      </c>
      <c r="B327" s="1">
        <v>650</v>
      </c>
      <c r="C327" s="3">
        <v>452</v>
      </c>
      <c r="D327" s="18">
        <f t="shared" ref="D327:D337" si="33">+ROUND((D326+C327)*E327,2)</f>
        <v>395226.56</v>
      </c>
      <c r="E327" s="17">
        <f t="shared" si="29"/>
        <v>1.0068214933659623</v>
      </c>
      <c r="F327" s="19"/>
      <c r="G327" s="20"/>
      <c r="H327" s="17"/>
      <c r="I327" s="17">
        <f t="shared" si="32"/>
        <v>102050</v>
      </c>
    </row>
    <row r="328" spans="1:9" s="21" customFormat="1" x14ac:dyDescent="0.2">
      <c r="A328" s="16">
        <v>39234</v>
      </c>
      <c r="B328" s="1">
        <v>650</v>
      </c>
      <c r="C328" s="3">
        <v>452</v>
      </c>
      <c r="D328" s="18">
        <f t="shared" si="33"/>
        <v>398377.68</v>
      </c>
      <c r="E328" s="17">
        <f t="shared" si="29"/>
        <v>1.0068214933659623</v>
      </c>
      <c r="F328" s="19"/>
      <c r="G328" s="20"/>
      <c r="H328" s="17"/>
      <c r="I328" s="17">
        <f t="shared" si="32"/>
        <v>102700</v>
      </c>
    </row>
    <row r="329" spans="1:9" s="21" customFormat="1" x14ac:dyDescent="0.2">
      <c r="A329" s="16">
        <v>39264</v>
      </c>
      <c r="B329" s="1">
        <v>650</v>
      </c>
      <c r="C329" s="3">
        <v>452</v>
      </c>
      <c r="D329" s="18">
        <f t="shared" si="33"/>
        <v>401550.29</v>
      </c>
      <c r="E329" s="17">
        <f t="shared" si="29"/>
        <v>1.0068214933659623</v>
      </c>
      <c r="F329" s="19"/>
      <c r="G329" s="20"/>
      <c r="H329" s="17"/>
      <c r="I329" s="17">
        <f t="shared" si="32"/>
        <v>103350</v>
      </c>
    </row>
    <row r="330" spans="1:9" s="21" customFormat="1" x14ac:dyDescent="0.2">
      <c r="A330" s="16">
        <v>39295</v>
      </c>
      <c r="B330" s="1">
        <v>650</v>
      </c>
      <c r="C330" s="3">
        <v>452</v>
      </c>
      <c r="D330" s="18">
        <f t="shared" si="33"/>
        <v>404744.55</v>
      </c>
      <c r="E330" s="17">
        <f t="shared" si="29"/>
        <v>1.0068214933659623</v>
      </c>
      <c r="F330" s="19"/>
      <c r="G330" s="20"/>
      <c r="H330" s="17"/>
      <c r="I330" s="17">
        <f t="shared" si="32"/>
        <v>104000</v>
      </c>
    </row>
    <row r="331" spans="1:9" s="21" customFormat="1" x14ac:dyDescent="0.2">
      <c r="A331" s="16">
        <v>39326</v>
      </c>
      <c r="B331" s="1">
        <v>650</v>
      </c>
      <c r="C331" s="3">
        <v>452</v>
      </c>
      <c r="D331" s="18">
        <f t="shared" si="33"/>
        <v>407960.6</v>
      </c>
      <c r="E331" s="17">
        <f t="shared" si="29"/>
        <v>1.0068214933659623</v>
      </c>
      <c r="F331" s="19"/>
      <c r="G331" s="20"/>
      <c r="H331" s="17"/>
      <c r="I331" s="17">
        <f t="shared" si="32"/>
        <v>104650</v>
      </c>
    </row>
    <row r="332" spans="1:9" s="21" customFormat="1" x14ac:dyDescent="0.2">
      <c r="A332" s="16">
        <v>39356</v>
      </c>
      <c r="B332" s="1">
        <v>650</v>
      </c>
      <c r="C332" s="3">
        <v>452</v>
      </c>
      <c r="D332" s="18">
        <f t="shared" si="33"/>
        <v>411198.58</v>
      </c>
      <c r="E332" s="17">
        <f t="shared" si="29"/>
        <v>1.0068214933659623</v>
      </c>
      <c r="F332" s="19"/>
      <c r="G332" s="20"/>
      <c r="H332" s="17"/>
      <c r="I332" s="17">
        <f t="shared" si="32"/>
        <v>105300</v>
      </c>
    </row>
    <row r="333" spans="1:9" s="21" customFormat="1" x14ac:dyDescent="0.2">
      <c r="A333" s="16">
        <v>39387</v>
      </c>
      <c r="B333" s="1">
        <v>650</v>
      </c>
      <c r="C333" s="3">
        <v>452</v>
      </c>
      <c r="D333" s="18">
        <f t="shared" si="33"/>
        <v>414458.65</v>
      </c>
      <c r="E333" s="17">
        <f t="shared" si="29"/>
        <v>1.0068214933659623</v>
      </c>
      <c r="F333" s="19"/>
      <c r="G333" s="20"/>
      <c r="H333" s="17"/>
      <c r="I333" s="17">
        <f t="shared" si="32"/>
        <v>105950</v>
      </c>
    </row>
    <row r="334" spans="1:9" s="21" customFormat="1" x14ac:dyDescent="0.2">
      <c r="A334" s="16">
        <v>39417</v>
      </c>
      <c r="B334" s="1">
        <v>650</v>
      </c>
      <c r="C334" s="3">
        <v>452</v>
      </c>
      <c r="D334" s="18">
        <f t="shared" si="33"/>
        <v>417740.96</v>
      </c>
      <c r="E334" s="17">
        <f t="shared" si="29"/>
        <v>1.0068214933659623</v>
      </c>
      <c r="F334" s="19"/>
      <c r="G334" s="20"/>
      <c r="H334" s="17"/>
      <c r="I334" s="17">
        <f t="shared" si="32"/>
        <v>106600</v>
      </c>
    </row>
    <row r="335" spans="1:9" s="21" customFormat="1" x14ac:dyDescent="0.2">
      <c r="A335" s="16">
        <v>39448</v>
      </c>
      <c r="B335" s="1">
        <v>650</v>
      </c>
      <c r="C335" s="3">
        <v>452</v>
      </c>
      <c r="D335" s="18">
        <f t="shared" si="33"/>
        <v>421045.66</v>
      </c>
      <c r="E335" s="17">
        <f t="shared" si="29"/>
        <v>1.0068214933659623</v>
      </c>
      <c r="F335" s="19"/>
      <c r="G335" s="20"/>
      <c r="H335" s="17"/>
      <c r="I335" s="17">
        <f t="shared" si="32"/>
        <v>107250</v>
      </c>
    </row>
    <row r="336" spans="1:9" s="21" customFormat="1" x14ac:dyDescent="0.2">
      <c r="A336" s="16">
        <v>39479</v>
      </c>
      <c r="B336" s="1">
        <v>650</v>
      </c>
      <c r="C336" s="3">
        <v>452</v>
      </c>
      <c r="D336" s="18">
        <f t="shared" si="33"/>
        <v>424372.9</v>
      </c>
      <c r="E336" s="17">
        <f t="shared" si="29"/>
        <v>1.0068214933659623</v>
      </c>
      <c r="F336" s="19"/>
      <c r="G336" s="20"/>
      <c r="H336" s="17"/>
      <c r="I336" s="17">
        <f t="shared" si="32"/>
        <v>107900</v>
      </c>
    </row>
    <row r="337" spans="1:9" s="11" customFormat="1" x14ac:dyDescent="0.2">
      <c r="A337" s="6">
        <v>39508</v>
      </c>
      <c r="B337" s="1">
        <v>650</v>
      </c>
      <c r="C337" s="3">
        <v>452</v>
      </c>
      <c r="D337" s="8">
        <f t="shared" si="33"/>
        <v>427722.84</v>
      </c>
      <c r="E337" s="9">
        <f t="shared" si="29"/>
        <v>1.0068214933659623</v>
      </c>
      <c r="F337" s="14">
        <f>+ROUND(D337+(I337*G337),2)</f>
        <v>434235.84</v>
      </c>
      <c r="G337" s="15">
        <v>0.06</v>
      </c>
      <c r="H337" s="9" t="s">
        <v>8</v>
      </c>
      <c r="I337" s="9">
        <f t="shared" si="32"/>
        <v>108550</v>
      </c>
    </row>
    <row r="338" spans="1:9" x14ac:dyDescent="0.2">
      <c r="A338" s="5">
        <v>39539</v>
      </c>
      <c r="B338" s="1">
        <v>650</v>
      </c>
      <c r="C338" s="3">
        <v>468</v>
      </c>
      <c r="D338" s="3">
        <f>+ROUND((F337+C338)*E338,2)</f>
        <v>437669.17</v>
      </c>
      <c r="E338" s="1">
        <f t="shared" si="29"/>
        <v>1.0068214933659623</v>
      </c>
      <c r="F338" s="12"/>
      <c r="G338" s="4"/>
      <c r="H338" s="1"/>
      <c r="I338" s="1">
        <f t="shared" si="32"/>
        <v>109200</v>
      </c>
    </row>
    <row r="339" spans="1:9" x14ac:dyDescent="0.2">
      <c r="A339" s="5">
        <v>39569</v>
      </c>
      <c r="B339" s="1">
        <v>650</v>
      </c>
      <c r="C339" s="3">
        <v>468</v>
      </c>
      <c r="D339" s="3">
        <f t="shared" ref="D339:D349" si="34">+ROUND((D338+C339)*E339,2)</f>
        <v>441125.92</v>
      </c>
      <c r="E339" s="1">
        <f t="shared" si="29"/>
        <v>1.0068214933659623</v>
      </c>
      <c r="F339" s="12"/>
      <c r="G339" s="4"/>
      <c r="H339" s="1"/>
      <c r="I339" s="1">
        <f t="shared" si="32"/>
        <v>109850</v>
      </c>
    </row>
    <row r="340" spans="1:9" x14ac:dyDescent="0.2">
      <c r="A340" s="5">
        <v>39600</v>
      </c>
      <c r="B340" s="1">
        <v>650</v>
      </c>
      <c r="C340" s="3">
        <v>468</v>
      </c>
      <c r="D340" s="3">
        <f t="shared" si="34"/>
        <v>444606.25</v>
      </c>
      <c r="E340" s="1">
        <f t="shared" si="29"/>
        <v>1.0068214933659623</v>
      </c>
      <c r="F340" s="12"/>
      <c r="G340" s="4"/>
      <c r="H340" s="1"/>
      <c r="I340" s="1">
        <f t="shared" si="32"/>
        <v>110500</v>
      </c>
    </row>
    <row r="341" spans="1:9" x14ac:dyDescent="0.2">
      <c r="A341" s="5">
        <v>39630</v>
      </c>
      <c r="B341" s="1">
        <v>650</v>
      </c>
      <c r="C341" s="3">
        <v>468</v>
      </c>
      <c r="D341" s="3">
        <f t="shared" si="34"/>
        <v>448110.32</v>
      </c>
      <c r="E341" s="1">
        <f t="shared" si="29"/>
        <v>1.0068214933659623</v>
      </c>
      <c r="F341" s="12"/>
      <c r="G341" s="4"/>
      <c r="H341" s="1"/>
      <c r="I341" s="1">
        <f t="shared" si="32"/>
        <v>111150</v>
      </c>
    </row>
    <row r="342" spans="1:9" x14ac:dyDescent="0.2">
      <c r="A342" s="5">
        <v>39661</v>
      </c>
      <c r="B342" s="1">
        <v>650</v>
      </c>
      <c r="C342" s="3">
        <v>468</v>
      </c>
      <c r="D342" s="3">
        <f t="shared" si="34"/>
        <v>451638.29</v>
      </c>
      <c r="E342" s="1">
        <f t="shared" si="29"/>
        <v>1.0068214933659623</v>
      </c>
      <c r="F342" s="12"/>
      <c r="G342" s="4"/>
      <c r="H342" s="1"/>
      <c r="I342" s="1">
        <f t="shared" si="32"/>
        <v>111800</v>
      </c>
    </row>
    <row r="343" spans="1:9" x14ac:dyDescent="0.2">
      <c r="A343" s="5">
        <v>39692</v>
      </c>
      <c r="B343" s="1">
        <v>650</v>
      </c>
      <c r="C343" s="3">
        <v>468</v>
      </c>
      <c r="D343" s="3">
        <f t="shared" si="34"/>
        <v>455190.33</v>
      </c>
      <c r="E343" s="1">
        <f t="shared" si="29"/>
        <v>1.0068214933659623</v>
      </c>
      <c r="F343" s="12"/>
      <c r="G343" s="4"/>
      <c r="H343" s="1"/>
      <c r="I343" s="1">
        <f t="shared" si="32"/>
        <v>112450</v>
      </c>
    </row>
    <row r="344" spans="1:9" x14ac:dyDescent="0.2">
      <c r="A344" s="5">
        <v>39722</v>
      </c>
      <c r="B344" s="1">
        <v>650</v>
      </c>
      <c r="C344" s="3">
        <v>468</v>
      </c>
      <c r="D344" s="3">
        <f t="shared" si="34"/>
        <v>458766.6</v>
      </c>
      <c r="E344" s="1">
        <f t="shared" si="29"/>
        <v>1.0068214933659623</v>
      </c>
      <c r="F344" s="12"/>
      <c r="G344" s="4"/>
      <c r="H344" s="1"/>
      <c r="I344" s="1">
        <f t="shared" si="32"/>
        <v>113100</v>
      </c>
    </row>
    <row r="345" spans="1:9" x14ac:dyDescent="0.2">
      <c r="A345" s="5">
        <v>39753</v>
      </c>
      <c r="B345" s="1">
        <v>650</v>
      </c>
      <c r="C345" s="3">
        <v>468</v>
      </c>
      <c r="D345" s="3">
        <f t="shared" si="34"/>
        <v>462367.27</v>
      </c>
      <c r="E345" s="1">
        <f t="shared" si="29"/>
        <v>1.0068214933659623</v>
      </c>
      <c r="F345" s="12"/>
      <c r="G345" s="4"/>
      <c r="H345" s="1"/>
      <c r="I345" s="1">
        <f t="shared" si="32"/>
        <v>113750</v>
      </c>
    </row>
    <row r="346" spans="1:9" x14ac:dyDescent="0.2">
      <c r="A346" s="5">
        <v>39783</v>
      </c>
      <c r="B346" s="1">
        <v>650</v>
      </c>
      <c r="C346" s="3">
        <v>468</v>
      </c>
      <c r="D346" s="3">
        <f t="shared" si="34"/>
        <v>465992.5</v>
      </c>
      <c r="E346" s="1">
        <f t="shared" si="29"/>
        <v>1.0068214933659623</v>
      </c>
      <c r="F346" s="12"/>
      <c r="G346" s="4"/>
      <c r="H346" s="1"/>
      <c r="I346" s="1">
        <f t="shared" si="32"/>
        <v>114400</v>
      </c>
    </row>
    <row r="347" spans="1:9" x14ac:dyDescent="0.2">
      <c r="A347" s="5">
        <v>39814</v>
      </c>
      <c r="B347" s="1">
        <v>650</v>
      </c>
      <c r="C347" s="3">
        <v>468</v>
      </c>
      <c r="D347" s="3">
        <f t="shared" si="34"/>
        <v>469642.46</v>
      </c>
      <c r="E347" s="1">
        <f t="shared" si="29"/>
        <v>1.0068214933659623</v>
      </c>
      <c r="F347" s="12"/>
      <c r="G347" s="4"/>
      <c r="H347" s="1"/>
      <c r="I347" s="1">
        <f t="shared" si="32"/>
        <v>115050</v>
      </c>
    </row>
    <row r="348" spans="1:9" x14ac:dyDescent="0.2">
      <c r="A348" s="5">
        <v>39845</v>
      </c>
      <c r="B348" s="1">
        <v>650</v>
      </c>
      <c r="C348" s="3">
        <v>468</v>
      </c>
      <c r="D348" s="3">
        <f t="shared" si="34"/>
        <v>473317.32</v>
      </c>
      <c r="E348" s="1">
        <f t="shared" si="29"/>
        <v>1.0068214933659623</v>
      </c>
      <c r="F348" s="12"/>
      <c r="G348" s="4"/>
      <c r="H348" s="1"/>
      <c r="I348" s="1">
        <f t="shared" si="32"/>
        <v>115700</v>
      </c>
    </row>
    <row r="349" spans="1:9" s="11" customFormat="1" x14ac:dyDescent="0.2">
      <c r="A349" s="6">
        <v>39873</v>
      </c>
      <c r="B349" s="1">
        <v>650</v>
      </c>
      <c r="C349" s="3">
        <v>468</v>
      </c>
      <c r="D349" s="8">
        <f t="shared" si="34"/>
        <v>477017.24</v>
      </c>
      <c r="E349" s="9">
        <f t="shared" si="29"/>
        <v>1.0068214933659623</v>
      </c>
      <c r="F349" s="14">
        <f>+ROUND(D349+(I349*G349),2)</f>
        <v>479344.24</v>
      </c>
      <c r="G349" s="15">
        <v>0.02</v>
      </c>
      <c r="H349" s="9" t="s">
        <v>8</v>
      </c>
      <c r="I349" s="9">
        <f t="shared" si="32"/>
        <v>116350</v>
      </c>
    </row>
    <row r="350" spans="1:9" x14ac:dyDescent="0.2">
      <c r="A350" s="5">
        <v>39904</v>
      </c>
      <c r="B350" s="1">
        <v>1140</v>
      </c>
      <c r="C350" s="3">
        <v>821</v>
      </c>
      <c r="D350" s="3">
        <f>+ROUND((F349+C350)*E350,2)</f>
        <v>483625.95</v>
      </c>
      <c r="E350" s="1">
        <f>1.09^(1/12)</f>
        <v>1.0072073233161367</v>
      </c>
      <c r="F350" s="12"/>
      <c r="G350" s="4"/>
      <c r="H350" s="1"/>
      <c r="I350" s="1">
        <f t="shared" si="32"/>
        <v>117490</v>
      </c>
    </row>
    <row r="351" spans="1:9" x14ac:dyDescent="0.2">
      <c r="A351" s="5">
        <v>39934</v>
      </c>
      <c r="B351" s="1">
        <v>1140</v>
      </c>
      <c r="C351" s="3">
        <v>821</v>
      </c>
      <c r="D351" s="3">
        <f t="shared" ref="D351:D361" si="35">+ROUND((D350+C351)*E351,2)</f>
        <v>487938.52</v>
      </c>
      <c r="E351" s="1">
        <f t="shared" ref="E351:E414" si="36">1.09^(1/12)</f>
        <v>1.0072073233161367</v>
      </c>
      <c r="F351" s="12"/>
      <c r="G351" s="4"/>
      <c r="H351" s="1"/>
      <c r="I351" s="1">
        <f t="shared" si="32"/>
        <v>118630</v>
      </c>
    </row>
    <row r="352" spans="1:9" x14ac:dyDescent="0.2">
      <c r="A352" s="5">
        <v>39965</v>
      </c>
      <c r="B352" s="1">
        <v>1140</v>
      </c>
      <c r="C352" s="3">
        <v>821</v>
      </c>
      <c r="D352" s="3">
        <f t="shared" si="35"/>
        <v>492282.17</v>
      </c>
      <c r="E352" s="1">
        <f t="shared" si="36"/>
        <v>1.0072073233161367</v>
      </c>
      <c r="F352" s="12"/>
      <c r="G352" s="4"/>
      <c r="H352" s="1"/>
      <c r="I352" s="1">
        <f t="shared" si="32"/>
        <v>119770</v>
      </c>
    </row>
    <row r="353" spans="1:9" x14ac:dyDescent="0.2">
      <c r="A353" s="5">
        <v>39995</v>
      </c>
      <c r="B353" s="1">
        <v>1140</v>
      </c>
      <c r="C353" s="3">
        <v>821</v>
      </c>
      <c r="D353" s="3">
        <f t="shared" si="35"/>
        <v>496657.12</v>
      </c>
      <c r="E353" s="1">
        <f t="shared" si="36"/>
        <v>1.0072073233161367</v>
      </c>
      <c r="F353" s="12"/>
      <c r="G353" s="4"/>
      <c r="H353" s="1"/>
      <c r="I353" s="1">
        <f t="shared" si="32"/>
        <v>120910</v>
      </c>
    </row>
    <row r="354" spans="1:9" x14ac:dyDescent="0.2">
      <c r="A354" s="5">
        <v>40026</v>
      </c>
      <c r="B354" s="1">
        <v>1140</v>
      </c>
      <c r="C354" s="3">
        <v>821</v>
      </c>
      <c r="D354" s="3">
        <f t="shared" si="35"/>
        <v>501063.61</v>
      </c>
      <c r="E354" s="1">
        <f t="shared" si="36"/>
        <v>1.0072073233161367</v>
      </c>
      <c r="F354" s="12"/>
      <c r="G354" s="4"/>
      <c r="H354" s="1"/>
      <c r="I354" s="1">
        <f t="shared" si="32"/>
        <v>122050</v>
      </c>
    </row>
    <row r="355" spans="1:9" x14ac:dyDescent="0.2">
      <c r="A355" s="5">
        <v>40057</v>
      </c>
      <c r="B355" s="1">
        <v>1140</v>
      </c>
      <c r="C355" s="3">
        <v>821</v>
      </c>
      <c r="D355" s="3">
        <f t="shared" si="35"/>
        <v>505501.85</v>
      </c>
      <c r="E355" s="1">
        <f t="shared" si="36"/>
        <v>1.0072073233161367</v>
      </c>
      <c r="F355" s="12"/>
      <c r="G355" s="4"/>
      <c r="H355" s="1"/>
      <c r="I355" s="1">
        <f t="shared" si="32"/>
        <v>123190</v>
      </c>
    </row>
    <row r="356" spans="1:9" x14ac:dyDescent="0.2">
      <c r="A356" s="5">
        <v>40087</v>
      </c>
      <c r="B356" s="1">
        <v>1140</v>
      </c>
      <c r="C356" s="3">
        <v>821</v>
      </c>
      <c r="D356" s="3">
        <f t="shared" si="35"/>
        <v>509972.08</v>
      </c>
      <c r="E356" s="1">
        <f t="shared" si="36"/>
        <v>1.0072073233161367</v>
      </c>
      <c r="F356" s="12"/>
      <c r="G356" s="4"/>
      <c r="H356" s="1"/>
      <c r="I356" s="1">
        <f t="shared" si="32"/>
        <v>124330</v>
      </c>
    </row>
    <row r="357" spans="1:9" x14ac:dyDescent="0.2">
      <c r="A357" s="5">
        <v>40118</v>
      </c>
      <c r="B357" s="1">
        <v>1140</v>
      </c>
      <c r="C357" s="3">
        <v>821</v>
      </c>
      <c r="D357" s="3">
        <f t="shared" si="35"/>
        <v>514474.53</v>
      </c>
      <c r="E357" s="1">
        <f t="shared" si="36"/>
        <v>1.0072073233161367</v>
      </c>
      <c r="F357" s="12"/>
      <c r="G357" s="4"/>
      <c r="H357" s="1"/>
      <c r="I357" s="1">
        <f t="shared" si="32"/>
        <v>125470</v>
      </c>
    </row>
    <row r="358" spans="1:9" x14ac:dyDescent="0.2">
      <c r="A358" s="5">
        <v>40148</v>
      </c>
      <c r="B358" s="1">
        <v>1140</v>
      </c>
      <c r="C358" s="3">
        <v>821</v>
      </c>
      <c r="D358" s="3">
        <f t="shared" si="35"/>
        <v>519009.43</v>
      </c>
      <c r="E358" s="1">
        <f t="shared" si="36"/>
        <v>1.0072073233161367</v>
      </c>
      <c r="F358" s="12"/>
      <c r="G358" s="4"/>
      <c r="H358" s="1"/>
      <c r="I358" s="1">
        <f t="shared" si="32"/>
        <v>126610</v>
      </c>
    </row>
    <row r="359" spans="1:9" x14ac:dyDescent="0.2">
      <c r="A359" s="5">
        <v>40179</v>
      </c>
      <c r="B359" s="1">
        <v>1140</v>
      </c>
      <c r="C359" s="3">
        <v>821</v>
      </c>
      <c r="D359" s="3">
        <f t="shared" si="35"/>
        <v>523577.02</v>
      </c>
      <c r="E359" s="1">
        <f t="shared" si="36"/>
        <v>1.0072073233161367</v>
      </c>
      <c r="F359" s="12"/>
      <c r="G359" s="4"/>
      <c r="H359" s="1"/>
      <c r="I359" s="1">
        <f t="shared" si="32"/>
        <v>127750</v>
      </c>
    </row>
    <row r="360" spans="1:9" x14ac:dyDescent="0.2">
      <c r="A360" s="5">
        <v>40210</v>
      </c>
      <c r="B360" s="1">
        <v>1140</v>
      </c>
      <c r="C360" s="3">
        <v>821</v>
      </c>
      <c r="D360" s="3">
        <f t="shared" si="35"/>
        <v>528177.53</v>
      </c>
      <c r="E360" s="1">
        <f t="shared" si="36"/>
        <v>1.0072073233161367</v>
      </c>
      <c r="F360" s="12"/>
      <c r="G360" s="4"/>
      <c r="H360" s="1"/>
      <c r="I360" s="1">
        <f t="shared" si="32"/>
        <v>128890</v>
      </c>
    </row>
    <row r="361" spans="1:9" s="11" customFormat="1" x14ac:dyDescent="0.2">
      <c r="A361" s="6">
        <v>40238</v>
      </c>
      <c r="B361" s="1">
        <v>1140</v>
      </c>
      <c r="C361" s="3">
        <v>821</v>
      </c>
      <c r="D361" s="8">
        <f t="shared" si="35"/>
        <v>532811.18999999994</v>
      </c>
      <c r="E361" s="9">
        <f t="shared" si="36"/>
        <v>1.0072073233161367</v>
      </c>
      <c r="F361" s="14">
        <f>+ROUND(D361+(I361*G361),2)</f>
        <v>534761.64</v>
      </c>
      <c r="G361" s="15">
        <v>1.4999999999999999E-2</v>
      </c>
      <c r="H361" s="9" t="s">
        <v>8</v>
      </c>
      <c r="I361" s="9">
        <f t="shared" si="32"/>
        <v>130030</v>
      </c>
    </row>
    <row r="362" spans="1:9" x14ac:dyDescent="0.2">
      <c r="A362" s="5">
        <v>40269</v>
      </c>
      <c r="B362" s="1">
        <v>1140</v>
      </c>
      <c r="C362" s="3">
        <v>821</v>
      </c>
      <c r="D362" s="3">
        <f>+ROUND((F361+C362)*E362,2)</f>
        <v>539442.76</v>
      </c>
      <c r="E362" s="1">
        <f t="shared" si="36"/>
        <v>1.0072073233161367</v>
      </c>
      <c r="F362" s="12"/>
      <c r="G362" s="4"/>
      <c r="H362" s="1"/>
      <c r="I362" s="1">
        <f t="shared" si="32"/>
        <v>131170</v>
      </c>
    </row>
    <row r="363" spans="1:9" x14ac:dyDescent="0.2">
      <c r="A363" s="5">
        <v>40299</v>
      </c>
      <c r="B363" s="1">
        <v>1140</v>
      </c>
      <c r="C363" s="3">
        <v>821</v>
      </c>
      <c r="D363" s="3">
        <f t="shared" ref="D363:D373" si="37">+ROUND((D362+C363)*E363,2)</f>
        <v>544157.62</v>
      </c>
      <c r="E363" s="1">
        <f t="shared" si="36"/>
        <v>1.0072073233161367</v>
      </c>
      <c r="F363" s="12"/>
      <c r="G363" s="4"/>
      <c r="H363" s="1"/>
      <c r="I363" s="1">
        <f t="shared" si="32"/>
        <v>132310</v>
      </c>
    </row>
    <row r="364" spans="1:9" x14ac:dyDescent="0.2">
      <c r="A364" s="5">
        <v>40330</v>
      </c>
      <c r="B364" s="1">
        <v>1140</v>
      </c>
      <c r="C364" s="3">
        <v>821</v>
      </c>
      <c r="D364" s="3">
        <f t="shared" si="37"/>
        <v>548906.46</v>
      </c>
      <c r="E364" s="1">
        <f t="shared" si="36"/>
        <v>1.0072073233161367</v>
      </c>
      <c r="F364" s="12"/>
      <c r="G364" s="4"/>
      <c r="H364" s="1"/>
      <c r="I364" s="1">
        <f t="shared" si="32"/>
        <v>133450</v>
      </c>
    </row>
    <row r="365" spans="1:9" x14ac:dyDescent="0.2">
      <c r="A365" s="5">
        <v>40360</v>
      </c>
      <c r="B365" s="1">
        <v>1140</v>
      </c>
      <c r="C365" s="3">
        <v>821</v>
      </c>
      <c r="D365" s="3">
        <f t="shared" si="37"/>
        <v>553689.52</v>
      </c>
      <c r="E365" s="1">
        <f t="shared" si="36"/>
        <v>1.0072073233161367</v>
      </c>
      <c r="F365" s="12"/>
      <c r="G365" s="4"/>
      <c r="H365" s="1"/>
      <c r="I365" s="1">
        <f t="shared" si="32"/>
        <v>134590</v>
      </c>
    </row>
    <row r="366" spans="1:9" s="21" customFormat="1" x14ac:dyDescent="0.2">
      <c r="A366" s="16">
        <v>40391</v>
      </c>
      <c r="B366" s="1">
        <v>1140</v>
      </c>
      <c r="C366" s="3">
        <v>821</v>
      </c>
      <c r="D366" s="19">
        <f t="shared" si="37"/>
        <v>558507.06000000006</v>
      </c>
      <c r="E366" s="17">
        <f t="shared" si="36"/>
        <v>1.0072073233161367</v>
      </c>
      <c r="F366" s="19"/>
      <c r="G366" s="22"/>
      <c r="H366" s="17"/>
      <c r="I366" s="17">
        <f t="shared" si="32"/>
        <v>135730</v>
      </c>
    </row>
    <row r="367" spans="1:9" x14ac:dyDescent="0.2">
      <c r="A367" s="5">
        <v>40422</v>
      </c>
      <c r="B367" s="1">
        <v>1140</v>
      </c>
      <c r="C367" s="3">
        <v>821</v>
      </c>
      <c r="D367" s="3">
        <f t="shared" si="37"/>
        <v>563359.31999999995</v>
      </c>
      <c r="E367" s="1">
        <f t="shared" si="36"/>
        <v>1.0072073233161367</v>
      </c>
      <c r="F367" s="12"/>
      <c r="G367" s="4"/>
      <c r="H367" s="1"/>
      <c r="I367" s="1">
        <f t="shared" si="32"/>
        <v>136870</v>
      </c>
    </row>
    <row r="368" spans="1:9" x14ac:dyDescent="0.2">
      <c r="A368" s="5">
        <v>40452</v>
      </c>
      <c r="B368" s="1">
        <v>1140</v>
      </c>
      <c r="C368" s="3">
        <v>821</v>
      </c>
      <c r="D368" s="3">
        <f t="shared" si="37"/>
        <v>568246.55000000005</v>
      </c>
      <c r="E368" s="1">
        <f t="shared" si="36"/>
        <v>1.0072073233161367</v>
      </c>
      <c r="F368" s="12"/>
      <c r="G368" s="4"/>
      <c r="H368" s="1"/>
      <c r="I368" s="1">
        <f t="shared" si="32"/>
        <v>138010</v>
      </c>
    </row>
    <row r="369" spans="1:9" x14ac:dyDescent="0.2">
      <c r="A369" s="5">
        <v>40483</v>
      </c>
      <c r="B369" s="1">
        <v>1140</v>
      </c>
      <c r="C369" s="3">
        <v>821</v>
      </c>
      <c r="D369" s="3">
        <f t="shared" si="37"/>
        <v>573169</v>
      </c>
      <c r="E369" s="1">
        <f t="shared" si="36"/>
        <v>1.0072073233161367</v>
      </c>
      <c r="F369" s="12"/>
      <c r="G369" s="4"/>
      <c r="H369" s="1"/>
      <c r="I369" s="1">
        <f t="shared" si="32"/>
        <v>139150</v>
      </c>
    </row>
    <row r="370" spans="1:9" x14ac:dyDescent="0.2">
      <c r="A370" s="5">
        <v>40513</v>
      </c>
      <c r="B370" s="1">
        <v>1140</v>
      </c>
      <c r="C370" s="3">
        <v>821</v>
      </c>
      <c r="D370" s="3">
        <f t="shared" si="37"/>
        <v>578126.93000000005</v>
      </c>
      <c r="E370" s="1">
        <f t="shared" si="36"/>
        <v>1.0072073233161367</v>
      </c>
      <c r="F370" s="12"/>
      <c r="G370" s="4"/>
      <c r="H370" s="1"/>
      <c r="I370" s="1">
        <f t="shared" si="32"/>
        <v>140290</v>
      </c>
    </row>
    <row r="371" spans="1:9" x14ac:dyDescent="0.2">
      <c r="A371" s="5">
        <v>40544</v>
      </c>
      <c r="B371" s="1">
        <v>1140</v>
      </c>
      <c r="C371" s="3">
        <v>821</v>
      </c>
      <c r="D371" s="3">
        <f t="shared" si="37"/>
        <v>583120.59</v>
      </c>
      <c r="E371" s="1">
        <f t="shared" si="36"/>
        <v>1.0072073233161367</v>
      </c>
      <c r="F371" s="12"/>
      <c r="G371" s="4"/>
      <c r="H371" s="1"/>
      <c r="I371" s="1">
        <f t="shared" si="32"/>
        <v>141430</v>
      </c>
    </row>
    <row r="372" spans="1:9" x14ac:dyDescent="0.2">
      <c r="A372" s="5">
        <v>40575</v>
      </c>
      <c r="B372" s="1">
        <v>1140</v>
      </c>
      <c r="C372" s="3">
        <v>821</v>
      </c>
      <c r="D372" s="3">
        <f t="shared" si="37"/>
        <v>588150.25</v>
      </c>
      <c r="E372" s="1">
        <f t="shared" si="36"/>
        <v>1.0072073233161367</v>
      </c>
      <c r="F372" s="12"/>
      <c r="G372" s="4"/>
      <c r="H372" s="1"/>
      <c r="I372" s="1">
        <f t="shared" si="32"/>
        <v>142570</v>
      </c>
    </row>
    <row r="373" spans="1:9" x14ac:dyDescent="0.2">
      <c r="A373" s="5">
        <v>40603</v>
      </c>
      <c r="B373" s="1">
        <v>1140</v>
      </c>
      <c r="C373" s="3">
        <v>821</v>
      </c>
      <c r="D373" s="3">
        <f t="shared" si="37"/>
        <v>593216.16</v>
      </c>
      <c r="E373" s="1">
        <f t="shared" si="36"/>
        <v>1.0072073233161367</v>
      </c>
      <c r="F373" s="12">
        <f>+ROUND(D373+(I373*G373),2)</f>
        <v>595371.81000000006</v>
      </c>
      <c r="G373" s="13">
        <v>1.4999999999999999E-2</v>
      </c>
      <c r="H373" s="1" t="s">
        <v>8</v>
      </c>
      <c r="I373" s="1">
        <f t="shared" si="32"/>
        <v>143710</v>
      </c>
    </row>
    <row r="374" spans="1:9" x14ac:dyDescent="0.2">
      <c r="A374" s="5">
        <v>40634</v>
      </c>
      <c r="B374" s="1">
        <v>1140</v>
      </c>
      <c r="C374" s="3">
        <v>821</v>
      </c>
      <c r="D374" s="3">
        <f>+ROUND((F373+C374)*E374,2)</f>
        <v>600489.76</v>
      </c>
      <c r="E374" s="1">
        <f t="shared" si="36"/>
        <v>1.0072073233161367</v>
      </c>
      <c r="F374" s="12"/>
      <c r="G374" s="4"/>
      <c r="H374" s="1"/>
      <c r="I374" s="1">
        <f t="shared" si="32"/>
        <v>144850</v>
      </c>
    </row>
    <row r="375" spans="1:9" x14ac:dyDescent="0.2">
      <c r="A375" s="5">
        <v>40664</v>
      </c>
      <c r="B375" s="1">
        <v>1140</v>
      </c>
      <c r="C375" s="3">
        <v>821</v>
      </c>
      <c r="D375" s="3">
        <f t="shared" ref="D375:D385" si="38">+ROUND((D374+C375)*E375,2)</f>
        <v>605644.6</v>
      </c>
      <c r="E375" s="1">
        <f t="shared" si="36"/>
        <v>1.0072073233161367</v>
      </c>
      <c r="F375" s="12"/>
      <c r="G375" s="4"/>
      <c r="H375" s="1"/>
      <c r="I375" s="1">
        <f t="shared" si="32"/>
        <v>145990</v>
      </c>
    </row>
    <row r="376" spans="1:9" x14ac:dyDescent="0.2">
      <c r="A376" s="5">
        <v>40695</v>
      </c>
      <c r="B376" s="1">
        <v>1140</v>
      </c>
      <c r="C376" s="3">
        <v>821</v>
      </c>
      <c r="D376" s="3">
        <f t="shared" si="38"/>
        <v>610836.59</v>
      </c>
      <c r="E376" s="1">
        <f t="shared" si="36"/>
        <v>1.0072073233161367</v>
      </c>
      <c r="F376" s="12"/>
      <c r="G376" s="4"/>
      <c r="H376" s="1"/>
      <c r="I376" s="1">
        <f t="shared" si="32"/>
        <v>147130</v>
      </c>
    </row>
    <row r="377" spans="1:9" x14ac:dyDescent="0.2">
      <c r="A377" s="5">
        <v>40725</v>
      </c>
      <c r="B377" s="1">
        <v>1140</v>
      </c>
      <c r="C377" s="3">
        <v>821</v>
      </c>
      <c r="D377" s="3">
        <f t="shared" si="38"/>
        <v>616066</v>
      </c>
      <c r="E377" s="1">
        <f t="shared" si="36"/>
        <v>1.0072073233161367</v>
      </c>
      <c r="F377" s="12"/>
      <c r="G377" s="4"/>
      <c r="H377" s="1"/>
      <c r="I377" s="1">
        <f t="shared" si="32"/>
        <v>148270</v>
      </c>
    </row>
    <row r="378" spans="1:9" x14ac:dyDescent="0.2">
      <c r="A378" s="5">
        <v>40756</v>
      </c>
      <c r="B378" s="1">
        <v>1140</v>
      </c>
      <c r="C378" s="3">
        <v>821</v>
      </c>
      <c r="D378" s="3">
        <f t="shared" si="38"/>
        <v>621333.1</v>
      </c>
      <c r="E378" s="1">
        <f t="shared" si="36"/>
        <v>1.0072073233161367</v>
      </c>
      <c r="F378" s="12"/>
      <c r="G378" s="4"/>
      <c r="H378" s="1"/>
      <c r="I378" s="1">
        <f t="shared" si="32"/>
        <v>149410</v>
      </c>
    </row>
    <row r="379" spans="1:9" x14ac:dyDescent="0.2">
      <c r="A379" s="5">
        <v>40787</v>
      </c>
      <c r="B379" s="1">
        <v>1140</v>
      </c>
      <c r="C379" s="3">
        <v>821</v>
      </c>
      <c r="D379" s="3">
        <f t="shared" si="38"/>
        <v>626638.17000000004</v>
      </c>
      <c r="E379" s="1">
        <f t="shared" si="36"/>
        <v>1.0072073233161367</v>
      </c>
      <c r="F379" s="12"/>
      <c r="G379" s="4"/>
      <c r="H379" s="1"/>
      <c r="I379" s="1">
        <f t="shared" si="32"/>
        <v>150550</v>
      </c>
    </row>
    <row r="380" spans="1:9" x14ac:dyDescent="0.2">
      <c r="A380" s="5">
        <v>40817</v>
      </c>
      <c r="B380" s="1">
        <v>1140</v>
      </c>
      <c r="C380" s="3">
        <v>821</v>
      </c>
      <c r="D380" s="3">
        <f t="shared" si="38"/>
        <v>631981.47</v>
      </c>
      <c r="E380" s="1">
        <f t="shared" si="36"/>
        <v>1.0072073233161367</v>
      </c>
      <c r="F380" s="12"/>
      <c r="G380" s="4"/>
      <c r="H380" s="1"/>
      <c r="I380" s="1">
        <f t="shared" ref="I380:I443" si="39">+I379+B380</f>
        <v>151690</v>
      </c>
    </row>
    <row r="381" spans="1:9" x14ac:dyDescent="0.2">
      <c r="A381" s="5">
        <v>40848</v>
      </c>
      <c r="B381" s="1">
        <v>1140</v>
      </c>
      <c r="C381" s="3">
        <v>821</v>
      </c>
      <c r="D381" s="3">
        <f t="shared" si="38"/>
        <v>637363.28</v>
      </c>
      <c r="E381" s="1">
        <f t="shared" si="36"/>
        <v>1.0072073233161367</v>
      </c>
      <c r="F381" s="12"/>
      <c r="G381" s="4"/>
      <c r="H381" s="1"/>
      <c r="I381" s="1">
        <f t="shared" si="39"/>
        <v>152830</v>
      </c>
    </row>
    <row r="382" spans="1:9" x14ac:dyDescent="0.2">
      <c r="A382" s="5">
        <v>40878</v>
      </c>
      <c r="B382" s="1">
        <v>1140</v>
      </c>
      <c r="C382" s="3">
        <v>821</v>
      </c>
      <c r="D382" s="3">
        <f t="shared" si="38"/>
        <v>642783.88</v>
      </c>
      <c r="E382" s="1">
        <f t="shared" si="36"/>
        <v>1.0072073233161367</v>
      </c>
      <c r="F382" s="12"/>
      <c r="G382" s="4"/>
      <c r="H382" s="1"/>
      <c r="I382" s="1">
        <f t="shared" si="39"/>
        <v>153970</v>
      </c>
    </row>
    <row r="383" spans="1:9" x14ac:dyDescent="0.2">
      <c r="A383" s="5">
        <v>40909</v>
      </c>
      <c r="B383" s="1">
        <v>1140</v>
      </c>
      <c r="C383" s="3">
        <v>821</v>
      </c>
      <c r="D383" s="3">
        <f t="shared" si="38"/>
        <v>648243.55000000005</v>
      </c>
      <c r="E383" s="1">
        <f t="shared" si="36"/>
        <v>1.0072073233161367</v>
      </c>
      <c r="F383" s="12"/>
      <c r="G383" s="4"/>
      <c r="H383" s="1"/>
      <c r="I383" s="1">
        <f t="shared" si="39"/>
        <v>155110</v>
      </c>
    </row>
    <row r="384" spans="1:9" x14ac:dyDescent="0.2">
      <c r="A384" s="5">
        <v>40940</v>
      </c>
      <c r="B384" s="1">
        <v>1140</v>
      </c>
      <c r="C384" s="3">
        <v>821</v>
      </c>
      <c r="D384" s="3">
        <f t="shared" si="38"/>
        <v>653742.56999999995</v>
      </c>
      <c r="E384" s="1">
        <f t="shared" si="36"/>
        <v>1.0072073233161367</v>
      </c>
      <c r="F384" s="12"/>
      <c r="G384" s="4"/>
      <c r="H384" s="1"/>
      <c r="I384" s="1">
        <f t="shared" si="39"/>
        <v>156250</v>
      </c>
    </row>
    <row r="385" spans="1:9" x14ac:dyDescent="0.2">
      <c r="A385" s="5">
        <v>40969</v>
      </c>
      <c r="B385" s="1">
        <v>1140</v>
      </c>
      <c r="C385" s="3">
        <v>821</v>
      </c>
      <c r="D385" s="3">
        <f t="shared" si="38"/>
        <v>659281.22</v>
      </c>
      <c r="E385" s="1">
        <f t="shared" si="36"/>
        <v>1.0072073233161367</v>
      </c>
      <c r="F385" s="12">
        <f>+ROUND(D385+(I385*G385),2)</f>
        <v>661642.06999999995</v>
      </c>
      <c r="G385" s="13">
        <v>1.4999999999999999E-2</v>
      </c>
      <c r="H385" s="1" t="s">
        <v>8</v>
      </c>
      <c r="I385" s="1">
        <f t="shared" si="39"/>
        <v>157390</v>
      </c>
    </row>
    <row r="386" spans="1:9" x14ac:dyDescent="0.2">
      <c r="A386" s="5">
        <v>41000</v>
      </c>
      <c r="B386" s="1">
        <v>1140</v>
      </c>
      <c r="C386" s="3">
        <v>821</v>
      </c>
      <c r="D386" s="3">
        <f>+ROUND((F385+C386)*E386,2)</f>
        <v>667237.66</v>
      </c>
      <c r="E386" s="1">
        <f t="shared" si="36"/>
        <v>1.0072073233161367</v>
      </c>
      <c r="F386" s="12"/>
      <c r="G386" s="4"/>
      <c r="H386" s="1"/>
      <c r="I386" s="1">
        <f t="shared" si="39"/>
        <v>158530</v>
      </c>
    </row>
    <row r="387" spans="1:9" x14ac:dyDescent="0.2">
      <c r="A387" s="5">
        <v>41030</v>
      </c>
      <c r="B387" s="1">
        <v>1140</v>
      </c>
      <c r="C387" s="3">
        <v>821</v>
      </c>
      <c r="D387" s="3">
        <f t="shared" ref="D387:D397" si="40">+ROUND((D386+C387)*E387,2)</f>
        <v>672873.57</v>
      </c>
      <c r="E387" s="1">
        <f t="shared" si="36"/>
        <v>1.0072073233161367</v>
      </c>
      <c r="F387" s="12"/>
      <c r="G387" s="4"/>
      <c r="H387" s="1"/>
      <c r="I387" s="1">
        <f t="shared" si="39"/>
        <v>159670</v>
      </c>
    </row>
    <row r="388" spans="1:9" x14ac:dyDescent="0.2">
      <c r="A388" s="5">
        <v>41061</v>
      </c>
      <c r="B388" s="1">
        <v>1140</v>
      </c>
      <c r="C388" s="3">
        <v>821</v>
      </c>
      <c r="D388" s="3">
        <f t="shared" si="40"/>
        <v>678550.1</v>
      </c>
      <c r="E388" s="1">
        <f t="shared" si="36"/>
        <v>1.0072073233161367</v>
      </c>
      <c r="F388" s="12"/>
      <c r="G388" s="4"/>
      <c r="H388" s="1"/>
      <c r="I388" s="1">
        <f t="shared" si="39"/>
        <v>160810</v>
      </c>
    </row>
    <row r="389" spans="1:9" x14ac:dyDescent="0.2">
      <c r="A389" s="5">
        <v>41091</v>
      </c>
      <c r="B389" s="1">
        <v>1140</v>
      </c>
      <c r="C389" s="3">
        <v>821</v>
      </c>
      <c r="D389" s="3">
        <f t="shared" si="40"/>
        <v>684267.55</v>
      </c>
      <c r="E389" s="1">
        <f t="shared" si="36"/>
        <v>1.0072073233161367</v>
      </c>
      <c r="F389" s="12"/>
      <c r="G389" s="4"/>
      <c r="H389" s="1"/>
      <c r="I389" s="1">
        <f t="shared" si="39"/>
        <v>161950</v>
      </c>
    </row>
    <row r="390" spans="1:9" x14ac:dyDescent="0.2">
      <c r="A390" s="5">
        <v>41122</v>
      </c>
      <c r="B390" s="1">
        <v>1140</v>
      </c>
      <c r="C390" s="3">
        <v>821</v>
      </c>
      <c r="D390" s="3">
        <f t="shared" si="40"/>
        <v>690026.2</v>
      </c>
      <c r="E390" s="1">
        <f t="shared" si="36"/>
        <v>1.0072073233161367</v>
      </c>
      <c r="F390" s="12"/>
      <c r="G390" s="4"/>
      <c r="H390" s="1"/>
      <c r="I390" s="1">
        <f t="shared" si="39"/>
        <v>163090</v>
      </c>
    </row>
    <row r="391" spans="1:9" x14ac:dyDescent="0.2">
      <c r="A391" s="5">
        <v>41153</v>
      </c>
      <c r="B391" s="1">
        <v>1140</v>
      </c>
      <c r="C391" s="3">
        <v>821</v>
      </c>
      <c r="D391" s="3">
        <f t="shared" si="40"/>
        <v>695826.36</v>
      </c>
      <c r="E391" s="1">
        <f t="shared" si="36"/>
        <v>1.0072073233161367</v>
      </c>
      <c r="F391" s="12"/>
      <c r="G391" s="4"/>
      <c r="H391" s="1"/>
      <c r="I391" s="1">
        <f t="shared" si="39"/>
        <v>164230</v>
      </c>
    </row>
    <row r="392" spans="1:9" x14ac:dyDescent="0.2">
      <c r="A392" s="5">
        <v>41183</v>
      </c>
      <c r="B392" s="1">
        <v>1140</v>
      </c>
      <c r="C392" s="3">
        <v>821</v>
      </c>
      <c r="D392" s="3">
        <f t="shared" si="40"/>
        <v>701668.32</v>
      </c>
      <c r="E392" s="1">
        <f t="shared" si="36"/>
        <v>1.0072073233161367</v>
      </c>
      <c r="F392" s="12"/>
      <c r="G392" s="4"/>
      <c r="H392" s="1"/>
      <c r="I392" s="1">
        <f t="shared" si="39"/>
        <v>165370</v>
      </c>
    </row>
    <row r="393" spans="1:9" x14ac:dyDescent="0.2">
      <c r="A393" s="5">
        <v>41214</v>
      </c>
      <c r="B393" s="1">
        <v>1140</v>
      </c>
      <c r="C393" s="3">
        <v>821</v>
      </c>
      <c r="D393" s="3">
        <f t="shared" si="40"/>
        <v>707552.39</v>
      </c>
      <c r="E393" s="1">
        <f t="shared" si="36"/>
        <v>1.0072073233161367</v>
      </c>
      <c r="F393" s="12"/>
      <c r="G393" s="4"/>
      <c r="H393" s="1"/>
      <c r="I393" s="1">
        <f t="shared" si="39"/>
        <v>166510</v>
      </c>
    </row>
    <row r="394" spans="1:9" x14ac:dyDescent="0.2">
      <c r="A394" s="5">
        <v>41244</v>
      </c>
      <c r="B394" s="1">
        <v>1140</v>
      </c>
      <c r="C394" s="3">
        <v>821</v>
      </c>
      <c r="D394" s="3">
        <f t="shared" si="40"/>
        <v>713478.87</v>
      </c>
      <c r="E394" s="1">
        <f t="shared" si="36"/>
        <v>1.0072073233161367</v>
      </c>
      <c r="F394" s="12"/>
      <c r="G394" s="4"/>
      <c r="H394" s="1"/>
      <c r="I394" s="1">
        <f t="shared" si="39"/>
        <v>167650</v>
      </c>
    </row>
    <row r="395" spans="1:9" x14ac:dyDescent="0.2">
      <c r="A395" s="5">
        <v>41275</v>
      </c>
      <c r="B395" s="1">
        <v>1140</v>
      </c>
      <c r="C395" s="3">
        <v>821</v>
      </c>
      <c r="D395" s="3">
        <f t="shared" si="40"/>
        <v>719448.06</v>
      </c>
      <c r="E395" s="1">
        <f t="shared" si="36"/>
        <v>1.0072073233161367</v>
      </c>
      <c r="F395" s="12"/>
      <c r="G395" s="4"/>
      <c r="H395" s="1"/>
      <c r="I395" s="1">
        <f t="shared" si="39"/>
        <v>168790</v>
      </c>
    </row>
    <row r="396" spans="1:9" x14ac:dyDescent="0.2">
      <c r="A396" s="5">
        <v>41306</v>
      </c>
      <c r="B396" s="1">
        <v>1140</v>
      </c>
      <c r="C396" s="3">
        <v>821</v>
      </c>
      <c r="D396" s="3">
        <f t="shared" si="40"/>
        <v>725460.27</v>
      </c>
      <c r="E396" s="1">
        <f t="shared" si="36"/>
        <v>1.0072073233161367</v>
      </c>
      <c r="F396" s="12"/>
      <c r="G396" s="4"/>
      <c r="H396" s="1"/>
      <c r="I396" s="1">
        <f t="shared" si="39"/>
        <v>169930</v>
      </c>
    </row>
    <row r="397" spans="1:9" s="11" customFormat="1" x14ac:dyDescent="0.2">
      <c r="A397" s="6">
        <v>41334</v>
      </c>
      <c r="B397" s="1">
        <v>1140</v>
      </c>
      <c r="C397" s="3">
        <v>821</v>
      </c>
      <c r="D397" s="8">
        <f t="shared" si="40"/>
        <v>731515.81</v>
      </c>
      <c r="E397" s="9">
        <f t="shared" si="36"/>
        <v>1.0072073233161367</v>
      </c>
      <c r="F397" s="14">
        <f>+ROUND(D397+(I397*G397),2)</f>
        <v>734081.86</v>
      </c>
      <c r="G397" s="15">
        <v>1.4999999999999999E-2</v>
      </c>
      <c r="H397" s="9" t="s">
        <v>8</v>
      </c>
      <c r="I397" s="9">
        <f t="shared" si="39"/>
        <v>171070</v>
      </c>
    </row>
    <row r="398" spans="1:9" x14ac:dyDescent="0.2">
      <c r="A398" s="5">
        <v>41365</v>
      </c>
      <c r="B398" s="1">
        <v>1140</v>
      </c>
      <c r="C398" s="3">
        <v>821</v>
      </c>
      <c r="D398" s="3">
        <f>+ROUND((F397+C398)*E398,2)</f>
        <v>740199.54</v>
      </c>
      <c r="E398" s="1">
        <f t="shared" si="36"/>
        <v>1.0072073233161367</v>
      </c>
      <c r="F398" s="12"/>
      <c r="G398" s="4"/>
      <c r="H398" s="1"/>
      <c r="I398" s="1">
        <f t="shared" si="39"/>
        <v>172210</v>
      </c>
    </row>
    <row r="399" spans="1:9" x14ac:dyDescent="0.2">
      <c r="A399" s="5">
        <v>41395</v>
      </c>
      <c r="B399" s="1">
        <v>1140</v>
      </c>
      <c r="C399" s="3">
        <v>821</v>
      </c>
      <c r="D399" s="3">
        <f t="shared" ref="D399:D409" si="41">+ROUND((D398+C399)*E399,2)</f>
        <v>746361.31</v>
      </c>
      <c r="E399" s="1">
        <f t="shared" si="36"/>
        <v>1.0072073233161367</v>
      </c>
      <c r="F399" s="12"/>
      <c r="G399" s="4"/>
      <c r="H399" s="1"/>
      <c r="I399" s="1">
        <f t="shared" si="39"/>
        <v>173350</v>
      </c>
    </row>
    <row r="400" spans="1:9" x14ac:dyDescent="0.2">
      <c r="A400" s="5">
        <v>41426</v>
      </c>
      <c r="B400" s="1">
        <v>1140</v>
      </c>
      <c r="C400" s="3">
        <v>821</v>
      </c>
      <c r="D400" s="3">
        <f t="shared" si="41"/>
        <v>752567.49</v>
      </c>
      <c r="E400" s="1">
        <f t="shared" si="36"/>
        <v>1.0072073233161367</v>
      </c>
      <c r="F400" s="12"/>
      <c r="G400" s="4"/>
      <c r="H400" s="1"/>
      <c r="I400" s="1">
        <f t="shared" si="39"/>
        <v>174490</v>
      </c>
    </row>
    <row r="401" spans="1:9" x14ac:dyDescent="0.2">
      <c r="A401" s="5">
        <v>41456</v>
      </c>
      <c r="B401" s="1">
        <v>1140</v>
      </c>
      <c r="C401" s="3">
        <v>821</v>
      </c>
      <c r="D401" s="3">
        <f t="shared" si="41"/>
        <v>758818.4</v>
      </c>
      <c r="E401" s="1">
        <f t="shared" si="36"/>
        <v>1.0072073233161367</v>
      </c>
      <c r="F401" s="12"/>
      <c r="G401" s="4"/>
      <c r="H401" s="1"/>
      <c r="I401" s="1">
        <f t="shared" si="39"/>
        <v>175630</v>
      </c>
    </row>
    <row r="402" spans="1:9" x14ac:dyDescent="0.2">
      <c r="A402" s="5">
        <v>41487</v>
      </c>
      <c r="B402" s="1">
        <v>1140</v>
      </c>
      <c r="C402" s="3">
        <v>821</v>
      </c>
      <c r="D402" s="3">
        <f t="shared" si="41"/>
        <v>765114.37</v>
      </c>
      <c r="E402" s="1">
        <f t="shared" si="36"/>
        <v>1.0072073233161367</v>
      </c>
      <c r="F402" s="12"/>
      <c r="G402" s="4"/>
      <c r="H402" s="1"/>
      <c r="I402" s="1">
        <f t="shared" si="39"/>
        <v>176770</v>
      </c>
    </row>
    <row r="403" spans="1:9" x14ac:dyDescent="0.2">
      <c r="A403" s="5">
        <v>41518</v>
      </c>
      <c r="B403" s="1">
        <v>1140</v>
      </c>
      <c r="C403" s="3">
        <v>821</v>
      </c>
      <c r="D403" s="3">
        <f t="shared" si="41"/>
        <v>771455.71</v>
      </c>
      <c r="E403" s="1">
        <f t="shared" si="36"/>
        <v>1.0072073233161367</v>
      </c>
      <c r="F403" s="12"/>
      <c r="G403" s="4"/>
      <c r="H403" s="1"/>
      <c r="I403" s="1">
        <f t="shared" si="39"/>
        <v>177910</v>
      </c>
    </row>
    <row r="404" spans="1:9" x14ac:dyDescent="0.2">
      <c r="A404" s="5">
        <v>41548</v>
      </c>
      <c r="B404" s="1">
        <v>1140</v>
      </c>
      <c r="C404" s="3">
        <v>821</v>
      </c>
      <c r="D404" s="3">
        <f t="shared" si="41"/>
        <v>777842.76</v>
      </c>
      <c r="E404" s="1">
        <f t="shared" si="36"/>
        <v>1.0072073233161367</v>
      </c>
      <c r="F404" s="12"/>
      <c r="G404" s="4"/>
      <c r="H404" s="1"/>
      <c r="I404" s="1">
        <f t="shared" si="39"/>
        <v>179050</v>
      </c>
    </row>
    <row r="405" spans="1:9" x14ac:dyDescent="0.2">
      <c r="A405" s="5">
        <v>41579</v>
      </c>
      <c r="B405" s="1">
        <v>1140</v>
      </c>
      <c r="C405" s="3">
        <v>821</v>
      </c>
      <c r="D405" s="3">
        <f t="shared" si="41"/>
        <v>784275.84</v>
      </c>
      <c r="E405" s="1">
        <f t="shared" si="36"/>
        <v>1.0072073233161367</v>
      </c>
      <c r="F405" s="12"/>
      <c r="G405" s="4"/>
      <c r="H405" s="1"/>
      <c r="I405" s="1">
        <f t="shared" si="39"/>
        <v>180190</v>
      </c>
    </row>
    <row r="406" spans="1:9" x14ac:dyDescent="0.2">
      <c r="A406" s="5">
        <v>41609</v>
      </c>
      <c r="B406" s="1">
        <v>1140</v>
      </c>
      <c r="C406" s="3">
        <v>821</v>
      </c>
      <c r="D406" s="3">
        <f t="shared" si="41"/>
        <v>790755.29</v>
      </c>
      <c r="E406" s="1">
        <f t="shared" si="36"/>
        <v>1.0072073233161367</v>
      </c>
      <c r="F406" s="12"/>
      <c r="G406" s="4"/>
      <c r="H406" s="1"/>
      <c r="I406" s="1">
        <f t="shared" si="39"/>
        <v>181330</v>
      </c>
    </row>
    <row r="407" spans="1:9" x14ac:dyDescent="0.2">
      <c r="A407" s="5">
        <v>41640</v>
      </c>
      <c r="B407" s="1">
        <v>1140</v>
      </c>
      <c r="C407" s="3">
        <v>821</v>
      </c>
      <c r="D407" s="3">
        <f t="shared" si="41"/>
        <v>797281.44</v>
      </c>
      <c r="E407" s="1">
        <f t="shared" si="36"/>
        <v>1.0072073233161367</v>
      </c>
      <c r="F407" s="12"/>
      <c r="G407" s="4"/>
      <c r="H407" s="1"/>
      <c r="I407" s="1">
        <f t="shared" si="39"/>
        <v>182470</v>
      </c>
    </row>
    <row r="408" spans="1:9" x14ac:dyDescent="0.2">
      <c r="A408" s="5">
        <v>41671</v>
      </c>
      <c r="B408" s="1">
        <v>1140</v>
      </c>
      <c r="C408" s="3">
        <v>821</v>
      </c>
      <c r="D408" s="3">
        <f t="shared" si="41"/>
        <v>803854.62</v>
      </c>
      <c r="E408" s="1">
        <f t="shared" si="36"/>
        <v>1.0072073233161367</v>
      </c>
      <c r="F408" s="12"/>
      <c r="G408" s="4"/>
      <c r="H408" s="1"/>
      <c r="I408" s="1">
        <f t="shared" si="39"/>
        <v>183610</v>
      </c>
    </row>
    <row r="409" spans="1:9" x14ac:dyDescent="0.2">
      <c r="A409" s="5">
        <v>41699</v>
      </c>
      <c r="B409" s="1">
        <v>1140</v>
      </c>
      <c r="C409" s="3">
        <v>821</v>
      </c>
      <c r="D409" s="3">
        <f t="shared" si="41"/>
        <v>810475.18</v>
      </c>
      <c r="E409" s="1">
        <f t="shared" si="36"/>
        <v>1.0072073233161367</v>
      </c>
      <c r="F409" s="12">
        <f>+ROUND(D409+(I409*G409),2)</f>
        <v>813246.43</v>
      </c>
      <c r="G409" s="13">
        <v>1.4999999999999999E-2</v>
      </c>
      <c r="H409" s="1" t="s">
        <v>8</v>
      </c>
      <c r="I409" s="1">
        <f t="shared" si="39"/>
        <v>184750</v>
      </c>
    </row>
    <row r="410" spans="1:9" x14ac:dyDescent="0.2">
      <c r="A410" s="5">
        <v>41730</v>
      </c>
      <c r="B410" s="1">
        <v>1140</v>
      </c>
      <c r="C410" s="3">
        <v>821</v>
      </c>
      <c r="D410" s="3">
        <f>+ROUND((F409+C410)*E410,2)</f>
        <v>819934.68</v>
      </c>
      <c r="E410" s="1">
        <f t="shared" si="36"/>
        <v>1.0072073233161367</v>
      </c>
      <c r="F410" s="12"/>
      <c r="G410" s="4"/>
      <c r="H410" s="1"/>
      <c r="I410" s="1">
        <f t="shared" si="39"/>
        <v>185890</v>
      </c>
    </row>
    <row r="411" spans="1:9" x14ac:dyDescent="0.2">
      <c r="A411" s="5">
        <v>41760</v>
      </c>
      <c r="B411" s="1">
        <v>1140</v>
      </c>
      <c r="C411" s="3">
        <v>821</v>
      </c>
      <c r="D411" s="3">
        <f t="shared" ref="D411:D421" si="42">+ROUND((D410+C411)*E411,2)</f>
        <v>826671.13</v>
      </c>
      <c r="E411" s="1">
        <f t="shared" si="36"/>
        <v>1.0072073233161367</v>
      </c>
      <c r="F411" s="12"/>
      <c r="G411" s="4"/>
      <c r="H411" s="1"/>
      <c r="I411" s="1">
        <f t="shared" si="39"/>
        <v>187030</v>
      </c>
    </row>
    <row r="412" spans="1:9" x14ac:dyDescent="0.2">
      <c r="A412" s="5">
        <v>41791</v>
      </c>
      <c r="B412" s="1">
        <v>1140</v>
      </c>
      <c r="C412" s="3">
        <v>821</v>
      </c>
      <c r="D412" s="3">
        <f t="shared" si="42"/>
        <v>833456.13</v>
      </c>
      <c r="E412" s="1">
        <f t="shared" si="36"/>
        <v>1.0072073233161367</v>
      </c>
      <c r="F412" s="12"/>
      <c r="G412" s="4"/>
      <c r="H412" s="1"/>
      <c r="I412" s="1">
        <f t="shared" si="39"/>
        <v>188170</v>
      </c>
    </row>
    <row r="413" spans="1:9" x14ac:dyDescent="0.2">
      <c r="A413" s="5">
        <v>41821</v>
      </c>
      <c r="B413" s="1">
        <v>1140</v>
      </c>
      <c r="C413" s="3">
        <v>821</v>
      </c>
      <c r="D413" s="3">
        <f t="shared" si="42"/>
        <v>840290.04</v>
      </c>
      <c r="E413" s="1">
        <f t="shared" si="36"/>
        <v>1.0072073233161367</v>
      </c>
      <c r="F413" s="12"/>
      <c r="G413" s="4"/>
      <c r="H413" s="1"/>
      <c r="I413" s="1">
        <f t="shared" si="39"/>
        <v>189310</v>
      </c>
    </row>
    <row r="414" spans="1:9" x14ac:dyDescent="0.2">
      <c r="A414" s="5">
        <v>41852</v>
      </c>
      <c r="B414" s="1">
        <v>1140</v>
      </c>
      <c r="C414" s="3">
        <v>821</v>
      </c>
      <c r="D414" s="3">
        <f t="shared" si="42"/>
        <v>847173.2</v>
      </c>
      <c r="E414" s="1">
        <f t="shared" si="36"/>
        <v>1.0072073233161367</v>
      </c>
      <c r="F414" s="12"/>
      <c r="G414" s="4"/>
      <c r="H414" s="1"/>
      <c r="I414" s="1">
        <f t="shared" si="39"/>
        <v>190450</v>
      </c>
    </row>
    <row r="415" spans="1:9" x14ac:dyDescent="0.2">
      <c r="A415" s="5">
        <v>41883</v>
      </c>
      <c r="B415" s="1">
        <v>1140</v>
      </c>
      <c r="C415" s="3">
        <v>821</v>
      </c>
      <c r="D415" s="3">
        <f t="shared" si="42"/>
        <v>854105.97</v>
      </c>
      <c r="E415" s="1">
        <f t="shared" ref="E415:E478" si="43">1.09^(1/12)</f>
        <v>1.0072073233161367</v>
      </c>
      <c r="F415" s="12"/>
      <c r="G415" s="4"/>
      <c r="H415" s="1"/>
      <c r="I415" s="1">
        <f t="shared" si="39"/>
        <v>191590</v>
      </c>
    </row>
    <row r="416" spans="1:9" x14ac:dyDescent="0.2">
      <c r="A416" s="5">
        <v>41913</v>
      </c>
      <c r="B416" s="1">
        <v>1140</v>
      </c>
      <c r="C416" s="3">
        <v>821</v>
      </c>
      <c r="D416" s="3">
        <f t="shared" si="42"/>
        <v>861088.71</v>
      </c>
      <c r="E416" s="1">
        <f t="shared" si="43"/>
        <v>1.0072073233161367</v>
      </c>
      <c r="F416" s="12"/>
      <c r="G416" s="4"/>
      <c r="H416" s="1"/>
      <c r="I416" s="1">
        <f t="shared" si="39"/>
        <v>192730</v>
      </c>
    </row>
    <row r="417" spans="1:9" x14ac:dyDescent="0.2">
      <c r="A417" s="5">
        <v>41944</v>
      </c>
      <c r="B417" s="1">
        <v>1140</v>
      </c>
      <c r="C417" s="3">
        <v>821</v>
      </c>
      <c r="D417" s="3">
        <f t="shared" si="42"/>
        <v>868121.77</v>
      </c>
      <c r="E417" s="1">
        <f t="shared" si="43"/>
        <v>1.0072073233161367</v>
      </c>
      <c r="F417" s="12"/>
      <c r="G417" s="4"/>
      <c r="H417" s="1"/>
      <c r="I417" s="1">
        <f t="shared" si="39"/>
        <v>193870</v>
      </c>
    </row>
    <row r="418" spans="1:9" x14ac:dyDescent="0.2">
      <c r="A418" s="5">
        <v>41974</v>
      </c>
      <c r="B418" s="1">
        <v>1140</v>
      </c>
      <c r="C418" s="3">
        <v>821</v>
      </c>
      <c r="D418" s="3">
        <f t="shared" si="42"/>
        <v>875205.52</v>
      </c>
      <c r="E418" s="1">
        <f t="shared" si="43"/>
        <v>1.0072073233161367</v>
      </c>
      <c r="F418" s="12"/>
      <c r="G418" s="4"/>
      <c r="H418" s="1"/>
      <c r="I418" s="1">
        <f t="shared" si="39"/>
        <v>195010</v>
      </c>
    </row>
    <row r="419" spans="1:9" x14ac:dyDescent="0.2">
      <c r="A419" s="5">
        <v>42005</v>
      </c>
      <c r="B419" s="1">
        <v>1140</v>
      </c>
      <c r="C419" s="3">
        <v>821</v>
      </c>
      <c r="D419" s="3">
        <f t="shared" si="42"/>
        <v>882340.33</v>
      </c>
      <c r="E419" s="1">
        <f t="shared" si="43"/>
        <v>1.0072073233161367</v>
      </c>
      <c r="F419" s="12"/>
      <c r="G419" s="4"/>
      <c r="H419" s="1"/>
      <c r="I419" s="1">
        <f t="shared" si="39"/>
        <v>196150</v>
      </c>
    </row>
    <row r="420" spans="1:9" x14ac:dyDescent="0.2">
      <c r="A420" s="5">
        <v>42036</v>
      </c>
      <c r="B420" s="1">
        <v>1140</v>
      </c>
      <c r="C420" s="3">
        <v>821</v>
      </c>
      <c r="D420" s="3">
        <f t="shared" si="42"/>
        <v>889526.56</v>
      </c>
      <c r="E420" s="1">
        <f t="shared" si="43"/>
        <v>1.0072073233161367</v>
      </c>
      <c r="F420" s="12"/>
      <c r="G420" s="4"/>
      <c r="H420" s="1"/>
      <c r="I420" s="1">
        <f t="shared" si="39"/>
        <v>197290</v>
      </c>
    </row>
    <row r="421" spans="1:9" x14ac:dyDescent="0.2">
      <c r="A421" s="5">
        <v>42064</v>
      </c>
      <c r="B421" s="1">
        <v>1140</v>
      </c>
      <c r="C421" s="3">
        <v>821</v>
      </c>
      <c r="D421" s="3">
        <f t="shared" si="42"/>
        <v>896764.58</v>
      </c>
      <c r="E421" s="1">
        <f t="shared" si="43"/>
        <v>1.0072073233161367</v>
      </c>
      <c r="F421" s="12">
        <f>+ROUND(D421+(I421*G421),2)</f>
        <v>899741.03</v>
      </c>
      <c r="G421" s="13">
        <v>1.4999999999999999E-2</v>
      </c>
      <c r="H421" s="1" t="s">
        <v>8</v>
      </c>
      <c r="I421" s="1">
        <f t="shared" si="39"/>
        <v>198430</v>
      </c>
    </row>
    <row r="422" spans="1:9" x14ac:dyDescent="0.2">
      <c r="A422" s="5">
        <v>42095</v>
      </c>
      <c r="B422" s="1">
        <v>1140</v>
      </c>
      <c r="C422" s="3">
        <v>821</v>
      </c>
      <c r="D422" s="3">
        <f>+ROUND((F421+C422)*E422,2)</f>
        <v>907052.67</v>
      </c>
      <c r="E422" s="1">
        <f t="shared" si="43"/>
        <v>1.0072073233161367</v>
      </c>
      <c r="F422" s="12"/>
      <c r="G422" s="4"/>
      <c r="H422" s="1"/>
      <c r="I422" s="1">
        <f t="shared" si="39"/>
        <v>199570</v>
      </c>
    </row>
    <row r="423" spans="1:9" x14ac:dyDescent="0.2">
      <c r="A423" s="5">
        <v>42125</v>
      </c>
      <c r="B423" s="1">
        <v>1140</v>
      </c>
      <c r="C423" s="3">
        <v>821</v>
      </c>
      <c r="D423" s="3">
        <f t="shared" ref="D423:D433" si="44">+ROUND((D422+C423)*E423,2)</f>
        <v>914417.01</v>
      </c>
      <c r="E423" s="1">
        <f t="shared" si="43"/>
        <v>1.0072073233161367</v>
      </c>
      <c r="F423" s="12"/>
      <c r="G423" s="4"/>
      <c r="H423" s="1"/>
      <c r="I423" s="1">
        <f t="shared" si="39"/>
        <v>200710</v>
      </c>
    </row>
    <row r="424" spans="1:9" x14ac:dyDescent="0.2">
      <c r="A424" s="5">
        <v>42156</v>
      </c>
      <c r="B424" s="1">
        <v>1140</v>
      </c>
      <c r="C424" s="3">
        <v>821</v>
      </c>
      <c r="D424" s="3">
        <f t="shared" si="44"/>
        <v>921834.43</v>
      </c>
      <c r="E424" s="1">
        <f t="shared" si="43"/>
        <v>1.0072073233161367</v>
      </c>
      <c r="F424" s="12"/>
      <c r="G424" s="4"/>
      <c r="H424" s="1"/>
      <c r="I424" s="1">
        <f t="shared" si="39"/>
        <v>201850</v>
      </c>
    </row>
    <row r="425" spans="1:9" x14ac:dyDescent="0.2">
      <c r="A425" s="5">
        <v>42186</v>
      </c>
      <c r="B425" s="1">
        <v>1140</v>
      </c>
      <c r="C425" s="3">
        <v>821</v>
      </c>
      <c r="D425" s="3">
        <f t="shared" si="44"/>
        <v>929305.31</v>
      </c>
      <c r="E425" s="1">
        <f t="shared" si="43"/>
        <v>1.0072073233161367</v>
      </c>
      <c r="F425" s="12"/>
      <c r="G425" s="4"/>
      <c r="H425" s="1"/>
      <c r="I425" s="1">
        <f t="shared" si="39"/>
        <v>202990</v>
      </c>
    </row>
    <row r="426" spans="1:9" x14ac:dyDescent="0.2">
      <c r="A426" s="5">
        <v>42217</v>
      </c>
      <c r="B426" s="1">
        <v>1140</v>
      </c>
      <c r="C426" s="3">
        <v>821</v>
      </c>
      <c r="D426" s="3">
        <f t="shared" si="44"/>
        <v>936830.03</v>
      </c>
      <c r="E426" s="1">
        <f t="shared" si="43"/>
        <v>1.0072073233161367</v>
      </c>
      <c r="F426" s="12"/>
      <c r="G426" s="4"/>
      <c r="H426" s="1"/>
      <c r="I426" s="1">
        <f t="shared" si="39"/>
        <v>204130</v>
      </c>
    </row>
    <row r="427" spans="1:9" x14ac:dyDescent="0.2">
      <c r="A427" s="5">
        <v>42248</v>
      </c>
      <c r="B427" s="1">
        <v>1140</v>
      </c>
      <c r="C427" s="3">
        <v>821</v>
      </c>
      <c r="D427" s="3">
        <f t="shared" si="44"/>
        <v>944408.98</v>
      </c>
      <c r="E427" s="1">
        <f t="shared" si="43"/>
        <v>1.0072073233161367</v>
      </c>
      <c r="F427" s="12"/>
      <c r="G427" s="4"/>
      <c r="H427" s="1"/>
      <c r="I427" s="1">
        <f t="shared" si="39"/>
        <v>205270</v>
      </c>
    </row>
    <row r="428" spans="1:9" x14ac:dyDescent="0.2">
      <c r="A428" s="5">
        <v>42278</v>
      </c>
      <c r="B428" s="1">
        <v>1140</v>
      </c>
      <c r="C428" s="3">
        <v>821</v>
      </c>
      <c r="D428" s="3">
        <f t="shared" si="44"/>
        <v>952042.56</v>
      </c>
      <c r="E428" s="1">
        <f t="shared" si="43"/>
        <v>1.0072073233161367</v>
      </c>
      <c r="F428" s="12"/>
      <c r="G428" s="4"/>
      <c r="H428" s="1"/>
      <c r="I428" s="1">
        <f t="shared" si="39"/>
        <v>206410</v>
      </c>
    </row>
    <row r="429" spans="1:9" x14ac:dyDescent="0.2">
      <c r="A429" s="5">
        <v>42309</v>
      </c>
      <c r="B429" s="1">
        <v>1140</v>
      </c>
      <c r="C429" s="3">
        <v>821</v>
      </c>
      <c r="D429" s="3">
        <f t="shared" si="44"/>
        <v>959731.16</v>
      </c>
      <c r="E429" s="1">
        <f t="shared" si="43"/>
        <v>1.0072073233161367</v>
      </c>
      <c r="F429" s="12"/>
      <c r="G429" s="4"/>
      <c r="H429" s="1"/>
      <c r="I429" s="1">
        <f t="shared" si="39"/>
        <v>207550</v>
      </c>
    </row>
    <row r="430" spans="1:9" x14ac:dyDescent="0.2">
      <c r="A430" s="5">
        <v>42339</v>
      </c>
      <c r="B430" s="1">
        <v>1140</v>
      </c>
      <c r="C430" s="3">
        <v>821</v>
      </c>
      <c r="D430" s="3">
        <f t="shared" si="44"/>
        <v>967475.17</v>
      </c>
      <c r="E430" s="1">
        <f t="shared" si="43"/>
        <v>1.0072073233161367</v>
      </c>
      <c r="F430" s="12"/>
      <c r="G430" s="4"/>
      <c r="H430" s="1"/>
      <c r="I430" s="1">
        <f t="shared" si="39"/>
        <v>208690</v>
      </c>
    </row>
    <row r="431" spans="1:9" x14ac:dyDescent="0.2">
      <c r="A431" s="5">
        <v>42370</v>
      </c>
      <c r="B431" s="1">
        <v>1140</v>
      </c>
      <c r="C431" s="3">
        <v>821</v>
      </c>
      <c r="D431" s="3">
        <f t="shared" si="44"/>
        <v>975274.99</v>
      </c>
      <c r="E431" s="1">
        <f t="shared" si="43"/>
        <v>1.0072073233161367</v>
      </c>
      <c r="F431" s="12"/>
      <c r="G431" s="4"/>
      <c r="H431" s="1"/>
      <c r="I431" s="1">
        <f t="shared" si="39"/>
        <v>209830</v>
      </c>
    </row>
    <row r="432" spans="1:9" x14ac:dyDescent="0.2">
      <c r="A432" s="5">
        <v>42401</v>
      </c>
      <c r="B432" s="1">
        <v>1140</v>
      </c>
      <c r="C432" s="3">
        <v>821</v>
      </c>
      <c r="D432" s="3">
        <f t="shared" si="44"/>
        <v>983131.03</v>
      </c>
      <c r="E432" s="1">
        <f t="shared" si="43"/>
        <v>1.0072073233161367</v>
      </c>
      <c r="F432" s="12"/>
      <c r="G432" s="4"/>
      <c r="H432" s="1"/>
      <c r="I432" s="1">
        <f t="shared" si="39"/>
        <v>210970</v>
      </c>
    </row>
    <row r="433" spans="1:9" x14ac:dyDescent="0.2">
      <c r="A433" s="5">
        <v>42430</v>
      </c>
      <c r="B433" s="1">
        <v>1140</v>
      </c>
      <c r="C433" s="3">
        <v>821</v>
      </c>
      <c r="D433" s="3">
        <f t="shared" si="44"/>
        <v>991043.69</v>
      </c>
      <c r="E433" s="1">
        <f t="shared" si="43"/>
        <v>1.0072073233161367</v>
      </c>
      <c r="F433" s="12">
        <f>+ROUND(D433+(I433*G433),2)</f>
        <v>994225.34</v>
      </c>
      <c r="G433" s="13">
        <v>1.4999999999999999E-2</v>
      </c>
      <c r="H433" s="1" t="s">
        <v>8</v>
      </c>
      <c r="I433" s="1">
        <f t="shared" si="39"/>
        <v>212110</v>
      </c>
    </row>
    <row r="434" spans="1:9" x14ac:dyDescent="0.2">
      <c r="A434" s="5">
        <v>42461</v>
      </c>
      <c r="B434" s="1">
        <v>1140</v>
      </c>
      <c r="C434" s="3">
        <v>821</v>
      </c>
      <c r="D434" s="3">
        <f>+ROUND((F433+C434)*E434,2)</f>
        <v>1002217.96</v>
      </c>
      <c r="E434" s="1">
        <f t="shared" si="43"/>
        <v>1.0072073233161367</v>
      </c>
      <c r="F434" s="12"/>
      <c r="G434" s="4"/>
      <c r="H434" s="1"/>
      <c r="I434" s="1">
        <f t="shared" si="39"/>
        <v>213250</v>
      </c>
    </row>
    <row r="435" spans="1:9" x14ac:dyDescent="0.2">
      <c r="A435" s="5">
        <v>42491</v>
      </c>
      <c r="B435" s="1">
        <v>1140</v>
      </c>
      <c r="C435" s="3">
        <v>821</v>
      </c>
      <c r="D435" s="3">
        <f t="shared" ref="D435:D445" si="45">+ROUND((D434+C435)*E435,2)</f>
        <v>1010268.19</v>
      </c>
      <c r="E435" s="1">
        <f t="shared" si="43"/>
        <v>1.0072073233161367</v>
      </c>
      <c r="F435" s="12"/>
      <c r="G435" s="4"/>
      <c r="H435" s="1"/>
      <c r="I435" s="1">
        <f t="shared" si="39"/>
        <v>214390</v>
      </c>
    </row>
    <row r="436" spans="1:9" x14ac:dyDescent="0.2">
      <c r="A436" s="5">
        <v>42522</v>
      </c>
      <c r="B436" s="1">
        <v>1140</v>
      </c>
      <c r="C436" s="3">
        <v>821</v>
      </c>
      <c r="D436" s="3">
        <f t="shared" si="45"/>
        <v>1018376.44</v>
      </c>
      <c r="E436" s="1">
        <f t="shared" si="43"/>
        <v>1.0072073233161367</v>
      </c>
      <c r="F436" s="12"/>
      <c r="G436" s="4"/>
      <c r="H436" s="1"/>
      <c r="I436" s="1">
        <f t="shared" si="39"/>
        <v>215530</v>
      </c>
    </row>
    <row r="437" spans="1:9" x14ac:dyDescent="0.2">
      <c r="A437" s="5">
        <v>42552</v>
      </c>
      <c r="B437" s="1">
        <v>1140</v>
      </c>
      <c r="C437" s="3">
        <v>821</v>
      </c>
      <c r="D437" s="3">
        <f t="shared" si="45"/>
        <v>1026543.13</v>
      </c>
      <c r="E437" s="1">
        <f t="shared" si="43"/>
        <v>1.0072073233161367</v>
      </c>
      <c r="F437" s="12"/>
      <c r="G437" s="4"/>
      <c r="H437" s="1"/>
      <c r="I437" s="1">
        <f t="shared" si="39"/>
        <v>216670</v>
      </c>
    </row>
    <row r="438" spans="1:9" x14ac:dyDescent="0.2">
      <c r="A438" s="5">
        <v>42583</v>
      </c>
      <c r="B438" s="1">
        <v>1140</v>
      </c>
      <c r="C438" s="3">
        <v>821</v>
      </c>
      <c r="D438" s="3">
        <f t="shared" si="45"/>
        <v>1034768.68</v>
      </c>
      <c r="E438" s="1">
        <f t="shared" si="43"/>
        <v>1.0072073233161367</v>
      </c>
      <c r="F438" s="12"/>
      <c r="G438" s="4"/>
      <c r="H438" s="1"/>
      <c r="I438" s="1">
        <f t="shared" si="39"/>
        <v>217810</v>
      </c>
    </row>
    <row r="439" spans="1:9" x14ac:dyDescent="0.2">
      <c r="A439" s="5">
        <v>42614</v>
      </c>
      <c r="B439" s="1">
        <v>1140</v>
      </c>
      <c r="C439" s="3">
        <v>821</v>
      </c>
      <c r="D439" s="3">
        <f t="shared" si="45"/>
        <v>1043053.51</v>
      </c>
      <c r="E439" s="1">
        <f t="shared" si="43"/>
        <v>1.0072073233161367</v>
      </c>
      <c r="F439" s="12"/>
      <c r="G439" s="4"/>
      <c r="H439" s="1"/>
      <c r="I439" s="1">
        <f t="shared" si="39"/>
        <v>218950</v>
      </c>
    </row>
    <row r="440" spans="1:9" s="11" customFormat="1" x14ac:dyDescent="0.2">
      <c r="A440" s="6">
        <v>42644</v>
      </c>
      <c r="B440" s="1">
        <v>1140</v>
      </c>
      <c r="C440" s="3">
        <v>821</v>
      </c>
      <c r="D440" s="8">
        <f t="shared" si="45"/>
        <v>1051398.05</v>
      </c>
      <c r="E440" s="9">
        <f t="shared" si="43"/>
        <v>1.0072073233161367</v>
      </c>
      <c r="F440" s="14"/>
      <c r="G440" s="10"/>
      <c r="H440" s="9"/>
      <c r="I440" s="9">
        <f t="shared" si="39"/>
        <v>220090</v>
      </c>
    </row>
    <row r="441" spans="1:9" x14ac:dyDescent="0.2">
      <c r="A441" s="5">
        <v>42675</v>
      </c>
      <c r="B441" s="1">
        <v>1140</v>
      </c>
      <c r="C441" s="3">
        <v>821</v>
      </c>
      <c r="D441" s="3">
        <f t="shared" si="45"/>
        <v>1059802.73</v>
      </c>
      <c r="E441" s="1">
        <f t="shared" si="43"/>
        <v>1.0072073233161367</v>
      </c>
      <c r="F441" s="12"/>
      <c r="G441" s="4"/>
      <c r="H441" s="1"/>
      <c r="I441" s="1">
        <f t="shared" si="39"/>
        <v>221230</v>
      </c>
    </row>
    <row r="442" spans="1:9" x14ac:dyDescent="0.2">
      <c r="A442" s="5">
        <v>42705</v>
      </c>
      <c r="B442" s="1">
        <v>1140</v>
      </c>
      <c r="C442" s="3">
        <v>821</v>
      </c>
      <c r="D442" s="3">
        <f t="shared" si="45"/>
        <v>1068267.99</v>
      </c>
      <c r="E442" s="1">
        <f t="shared" si="43"/>
        <v>1.0072073233161367</v>
      </c>
      <c r="F442" s="12"/>
      <c r="G442" s="4"/>
      <c r="H442" s="1"/>
      <c r="I442" s="1">
        <f t="shared" si="39"/>
        <v>222370</v>
      </c>
    </row>
    <row r="443" spans="1:9" x14ac:dyDescent="0.2">
      <c r="A443" s="5">
        <v>42736</v>
      </c>
      <c r="B443" s="1">
        <v>1140</v>
      </c>
      <c r="C443" s="3">
        <v>821</v>
      </c>
      <c r="D443" s="3">
        <f t="shared" si="45"/>
        <v>1076794.26</v>
      </c>
      <c r="E443" s="1">
        <f t="shared" si="43"/>
        <v>1.0072073233161367</v>
      </c>
      <c r="F443" s="12"/>
      <c r="G443" s="4"/>
      <c r="H443" s="1"/>
      <c r="I443" s="1">
        <f t="shared" si="39"/>
        <v>223510</v>
      </c>
    </row>
    <row r="444" spans="1:9" x14ac:dyDescent="0.2">
      <c r="A444" s="5">
        <v>42767</v>
      </c>
      <c r="B444" s="1">
        <v>1140</v>
      </c>
      <c r="C444" s="3">
        <v>821</v>
      </c>
      <c r="D444" s="3">
        <f t="shared" si="45"/>
        <v>1085381.98</v>
      </c>
      <c r="E444" s="1">
        <f t="shared" si="43"/>
        <v>1.0072073233161367</v>
      </c>
      <c r="F444" s="12"/>
      <c r="G444" s="4"/>
      <c r="H444" s="1"/>
      <c r="I444" s="1">
        <f t="shared" ref="I444:I507" si="46">+I443+B444</f>
        <v>224650</v>
      </c>
    </row>
    <row r="445" spans="1:9" x14ac:dyDescent="0.2">
      <c r="A445" s="5">
        <v>42795</v>
      </c>
      <c r="B445" s="1">
        <v>1140</v>
      </c>
      <c r="C445" s="3">
        <v>821</v>
      </c>
      <c r="D445" s="3">
        <f t="shared" si="45"/>
        <v>1094031.6000000001</v>
      </c>
      <c r="E445" s="1">
        <f t="shared" si="43"/>
        <v>1.0072073233161367</v>
      </c>
      <c r="F445" s="12">
        <f>+ROUND(D445+(I445*G445),2)</f>
        <v>1096289.5</v>
      </c>
      <c r="G445" s="13">
        <v>0.01</v>
      </c>
      <c r="H445" s="1" t="s">
        <v>8</v>
      </c>
      <c r="I445" s="1">
        <f t="shared" si="46"/>
        <v>225790</v>
      </c>
    </row>
    <row r="446" spans="1:9" x14ac:dyDescent="0.2">
      <c r="A446" s="5">
        <v>42826</v>
      </c>
      <c r="B446" s="1">
        <v>1140</v>
      </c>
      <c r="C446" s="3">
        <v>821</v>
      </c>
      <c r="D446" s="3">
        <f>+ROUND((F445+C446)*E446,2)</f>
        <v>1105017.73</v>
      </c>
      <c r="E446" s="1">
        <f t="shared" si="43"/>
        <v>1.0072073233161367</v>
      </c>
      <c r="F446" s="12"/>
      <c r="G446" s="4"/>
      <c r="H446" s="1"/>
      <c r="I446" s="1">
        <f t="shared" si="46"/>
        <v>226930</v>
      </c>
    </row>
    <row r="447" spans="1:9" x14ac:dyDescent="0.2">
      <c r="A447" s="5">
        <v>42856</v>
      </c>
      <c r="B447" s="1">
        <v>1140</v>
      </c>
      <c r="C447" s="3">
        <v>821</v>
      </c>
      <c r="D447" s="3">
        <f t="shared" ref="D447:D457" si="47">+ROUND((D446+C447)*E447,2)</f>
        <v>1113808.8700000001</v>
      </c>
      <c r="E447" s="1">
        <f t="shared" si="43"/>
        <v>1.0072073233161367</v>
      </c>
      <c r="F447" s="12"/>
      <c r="G447" s="4"/>
      <c r="H447" s="1"/>
      <c r="I447" s="1">
        <f t="shared" si="46"/>
        <v>228070</v>
      </c>
    </row>
    <row r="448" spans="1:9" x14ac:dyDescent="0.2">
      <c r="A448" s="5">
        <v>42887</v>
      </c>
      <c r="B448" s="1">
        <v>1140</v>
      </c>
      <c r="C448" s="3">
        <v>821</v>
      </c>
      <c r="D448" s="3">
        <f t="shared" si="47"/>
        <v>1122663.3700000001</v>
      </c>
      <c r="E448" s="1">
        <f t="shared" si="43"/>
        <v>1.0072073233161367</v>
      </c>
      <c r="F448" s="12"/>
      <c r="G448" s="4"/>
      <c r="H448" s="1"/>
      <c r="I448" s="1">
        <f t="shared" si="46"/>
        <v>229210</v>
      </c>
    </row>
    <row r="449" spans="1:9" x14ac:dyDescent="0.2">
      <c r="A449" s="5">
        <v>42917</v>
      </c>
      <c r="B449" s="1">
        <v>1140</v>
      </c>
      <c r="C449" s="3">
        <v>821</v>
      </c>
      <c r="D449" s="3">
        <f t="shared" si="47"/>
        <v>1131581.69</v>
      </c>
      <c r="E449" s="1">
        <f t="shared" si="43"/>
        <v>1.0072073233161367</v>
      </c>
      <c r="F449" s="12"/>
      <c r="G449" s="4"/>
      <c r="H449" s="1"/>
      <c r="I449" s="1">
        <f t="shared" si="46"/>
        <v>230350</v>
      </c>
    </row>
    <row r="450" spans="1:9" x14ac:dyDescent="0.2">
      <c r="A450" s="5">
        <v>42948</v>
      </c>
      <c r="B450" s="1">
        <v>1140</v>
      </c>
      <c r="C450" s="3">
        <v>821</v>
      </c>
      <c r="D450" s="3">
        <f t="shared" si="47"/>
        <v>1140564.28</v>
      </c>
      <c r="E450" s="1">
        <f t="shared" si="43"/>
        <v>1.0072073233161367</v>
      </c>
      <c r="F450" s="12"/>
      <c r="G450" s="4"/>
      <c r="H450" s="1"/>
      <c r="I450" s="1">
        <f t="shared" si="46"/>
        <v>231490</v>
      </c>
    </row>
    <row r="451" spans="1:9" x14ac:dyDescent="0.2">
      <c r="A451" s="5">
        <v>42979</v>
      </c>
      <c r="B451" s="1">
        <v>1140</v>
      </c>
      <c r="C451" s="3">
        <v>821</v>
      </c>
      <c r="D451" s="3">
        <f t="shared" si="47"/>
        <v>1149611.6100000001</v>
      </c>
      <c r="E451" s="1">
        <f t="shared" si="43"/>
        <v>1.0072073233161367</v>
      </c>
      <c r="F451" s="12"/>
      <c r="G451" s="4"/>
      <c r="H451" s="1"/>
      <c r="I451" s="1">
        <f t="shared" si="46"/>
        <v>232630</v>
      </c>
    </row>
    <row r="452" spans="1:9" x14ac:dyDescent="0.2">
      <c r="A452" s="5">
        <v>43009</v>
      </c>
      <c r="B452" s="1">
        <v>1140</v>
      </c>
      <c r="C452" s="3">
        <v>821</v>
      </c>
      <c r="D452" s="3">
        <f t="shared" si="47"/>
        <v>1158724.1499999999</v>
      </c>
      <c r="E452" s="1">
        <f t="shared" si="43"/>
        <v>1.0072073233161367</v>
      </c>
      <c r="F452" s="12"/>
      <c r="G452" s="4"/>
      <c r="H452" s="1"/>
      <c r="I452" s="1">
        <f t="shared" si="46"/>
        <v>233770</v>
      </c>
    </row>
    <row r="453" spans="1:9" x14ac:dyDescent="0.2">
      <c r="A453" s="5">
        <v>43040</v>
      </c>
      <c r="B453" s="1">
        <v>1140</v>
      </c>
      <c r="C453" s="3">
        <v>821</v>
      </c>
      <c r="D453" s="3">
        <f t="shared" si="47"/>
        <v>1167902.3700000001</v>
      </c>
      <c r="E453" s="1">
        <f t="shared" si="43"/>
        <v>1.0072073233161367</v>
      </c>
      <c r="F453" s="12"/>
      <c r="G453" s="4"/>
      <c r="H453" s="1"/>
      <c r="I453" s="1">
        <f t="shared" si="46"/>
        <v>234910</v>
      </c>
    </row>
    <row r="454" spans="1:9" x14ac:dyDescent="0.2">
      <c r="A454" s="5">
        <v>43070</v>
      </c>
      <c r="B454" s="1">
        <v>1140</v>
      </c>
      <c r="C454" s="3">
        <v>821</v>
      </c>
      <c r="D454" s="3">
        <f t="shared" si="47"/>
        <v>1177146.74</v>
      </c>
      <c r="E454" s="1">
        <f t="shared" si="43"/>
        <v>1.0072073233161367</v>
      </c>
      <c r="F454" s="12"/>
      <c r="G454" s="4"/>
      <c r="H454" s="1"/>
      <c r="I454" s="1">
        <f t="shared" si="46"/>
        <v>236050</v>
      </c>
    </row>
    <row r="455" spans="1:9" x14ac:dyDescent="0.2">
      <c r="A455" s="5">
        <v>43101</v>
      </c>
      <c r="B455" s="1">
        <v>1140</v>
      </c>
      <c r="C455" s="3">
        <v>821</v>
      </c>
      <c r="D455" s="3">
        <f t="shared" si="47"/>
        <v>1186457.73</v>
      </c>
      <c r="E455" s="1">
        <f t="shared" si="43"/>
        <v>1.0072073233161367</v>
      </c>
      <c r="F455" s="12"/>
      <c r="G455" s="4"/>
      <c r="H455" s="1"/>
      <c r="I455" s="1">
        <f t="shared" si="46"/>
        <v>237190</v>
      </c>
    </row>
    <row r="456" spans="1:9" x14ac:dyDescent="0.2">
      <c r="A456" s="5">
        <v>43132</v>
      </c>
      <c r="B456" s="1">
        <v>1140</v>
      </c>
      <c r="C456" s="3">
        <v>821</v>
      </c>
      <c r="D456" s="3">
        <f t="shared" si="47"/>
        <v>1195835.83</v>
      </c>
      <c r="E456" s="1">
        <f t="shared" si="43"/>
        <v>1.0072073233161367</v>
      </c>
      <c r="F456" s="12"/>
      <c r="G456" s="4"/>
      <c r="H456" s="1"/>
      <c r="I456" s="1">
        <f t="shared" si="46"/>
        <v>238330</v>
      </c>
    </row>
    <row r="457" spans="1:9" x14ac:dyDescent="0.2">
      <c r="A457" s="5">
        <v>43160</v>
      </c>
      <c r="B457" s="1">
        <v>1140</v>
      </c>
      <c r="C457" s="3">
        <v>821</v>
      </c>
      <c r="D457" s="3">
        <f t="shared" si="47"/>
        <v>1205281.52</v>
      </c>
      <c r="E457" s="1">
        <f t="shared" si="43"/>
        <v>1.0072073233161367</v>
      </c>
      <c r="F457" s="12">
        <f>+ROUND(D457+(I457*G457),2)</f>
        <v>1206478.8700000001</v>
      </c>
      <c r="G457" s="13">
        <v>5.0000000000000001E-3</v>
      </c>
      <c r="H457" s="1" t="s">
        <v>8</v>
      </c>
      <c r="I457" s="1">
        <f t="shared" si="46"/>
        <v>239470</v>
      </c>
    </row>
    <row r="458" spans="1:9" x14ac:dyDescent="0.2">
      <c r="A458" s="5">
        <v>43191</v>
      </c>
      <c r="B458" s="1">
        <v>1140</v>
      </c>
      <c r="C458" s="3">
        <v>821</v>
      </c>
      <c r="D458" s="3">
        <f>+ROUND((F457+C458)*E458,2)</f>
        <v>1216001.27</v>
      </c>
      <c r="E458" s="1">
        <f t="shared" si="43"/>
        <v>1.0072073233161367</v>
      </c>
      <c r="F458" s="12"/>
      <c r="G458" s="4"/>
      <c r="H458" s="1"/>
      <c r="I458" s="1">
        <f t="shared" si="46"/>
        <v>240610</v>
      </c>
    </row>
    <row r="459" spans="1:9" x14ac:dyDescent="0.2">
      <c r="A459" s="5">
        <v>43221</v>
      </c>
      <c r="B459" s="1">
        <v>1140</v>
      </c>
      <c r="C459" s="3">
        <v>821</v>
      </c>
      <c r="D459" s="3">
        <f t="shared" ref="D459:D469" si="48">+ROUND((D458+C459)*E459,2)</f>
        <v>1225592.3</v>
      </c>
      <c r="E459" s="1">
        <f t="shared" si="43"/>
        <v>1.0072073233161367</v>
      </c>
      <c r="F459" s="12"/>
      <c r="G459" s="4"/>
      <c r="H459" s="1"/>
      <c r="I459" s="1">
        <f t="shared" si="46"/>
        <v>241750</v>
      </c>
    </row>
    <row r="460" spans="1:9" s="11" customFormat="1" x14ac:dyDescent="0.2">
      <c r="A460" s="6">
        <v>43252</v>
      </c>
      <c r="B460" s="1">
        <v>1140</v>
      </c>
      <c r="C460" s="3">
        <v>821</v>
      </c>
      <c r="D460" s="8">
        <f t="shared" si="48"/>
        <v>1235252.46</v>
      </c>
      <c r="E460" s="9">
        <f t="shared" si="43"/>
        <v>1.0072073233161367</v>
      </c>
      <c r="F460" s="14"/>
      <c r="G460" s="10"/>
      <c r="H460" s="9"/>
      <c r="I460" s="9">
        <f t="shared" si="46"/>
        <v>242890</v>
      </c>
    </row>
    <row r="461" spans="1:9" x14ac:dyDescent="0.2">
      <c r="A461" s="5">
        <v>43282</v>
      </c>
      <c r="B461" s="1">
        <v>1140</v>
      </c>
      <c r="C461" s="3">
        <v>821</v>
      </c>
      <c r="D461" s="3">
        <f t="shared" si="48"/>
        <v>1244982.24</v>
      </c>
      <c r="E461" s="1">
        <f t="shared" si="43"/>
        <v>1.0072073233161367</v>
      </c>
      <c r="F461" s="12"/>
      <c r="G461" s="4"/>
      <c r="H461" s="1"/>
      <c r="I461" s="1">
        <f t="shared" si="46"/>
        <v>244030</v>
      </c>
    </row>
    <row r="462" spans="1:9" x14ac:dyDescent="0.2">
      <c r="A462" s="5">
        <v>43313</v>
      </c>
      <c r="B462" s="1">
        <v>1140</v>
      </c>
      <c r="C462" s="3">
        <v>821</v>
      </c>
      <c r="D462" s="3">
        <f t="shared" si="48"/>
        <v>1254782.1499999999</v>
      </c>
      <c r="E462" s="1">
        <f t="shared" si="43"/>
        <v>1.0072073233161367</v>
      </c>
      <c r="F462" s="12"/>
      <c r="G462" s="4"/>
      <c r="H462" s="1"/>
      <c r="I462" s="1">
        <f t="shared" si="46"/>
        <v>245170</v>
      </c>
    </row>
    <row r="463" spans="1:9" x14ac:dyDescent="0.2">
      <c r="A463" s="5">
        <v>43344</v>
      </c>
      <c r="B463" s="1">
        <v>1140</v>
      </c>
      <c r="C463" s="3">
        <v>821</v>
      </c>
      <c r="D463" s="3">
        <f t="shared" si="48"/>
        <v>1264652.69</v>
      </c>
      <c r="E463" s="1">
        <f t="shared" si="43"/>
        <v>1.0072073233161367</v>
      </c>
      <c r="F463" s="12"/>
      <c r="G463" s="4"/>
      <c r="H463" s="1"/>
      <c r="I463" s="1">
        <f t="shared" si="46"/>
        <v>246310</v>
      </c>
    </row>
    <row r="464" spans="1:9" x14ac:dyDescent="0.2">
      <c r="A464" s="5">
        <v>43374</v>
      </c>
      <c r="B464" s="1">
        <v>1140</v>
      </c>
      <c r="C464" s="3">
        <v>821</v>
      </c>
      <c r="D464" s="3">
        <f t="shared" si="48"/>
        <v>1274594.3700000001</v>
      </c>
      <c r="E464" s="1">
        <f t="shared" si="43"/>
        <v>1.0072073233161367</v>
      </c>
      <c r="F464" s="12"/>
      <c r="G464" s="4"/>
      <c r="H464" s="1"/>
      <c r="I464" s="1">
        <f t="shared" si="46"/>
        <v>247450</v>
      </c>
    </row>
    <row r="465" spans="1:9" x14ac:dyDescent="0.2">
      <c r="A465" s="5">
        <v>43405</v>
      </c>
      <c r="B465" s="1">
        <v>1140</v>
      </c>
      <c r="C465" s="3">
        <v>821</v>
      </c>
      <c r="D465" s="3">
        <f t="shared" si="48"/>
        <v>1284607.7</v>
      </c>
      <c r="E465" s="1">
        <f t="shared" si="43"/>
        <v>1.0072073233161367</v>
      </c>
      <c r="F465" s="12"/>
      <c r="G465" s="4"/>
      <c r="H465" s="1"/>
      <c r="I465" s="1">
        <f t="shared" si="46"/>
        <v>248590</v>
      </c>
    </row>
    <row r="466" spans="1:9" x14ac:dyDescent="0.2">
      <c r="A466" s="5">
        <v>43435</v>
      </c>
      <c r="B466" s="1">
        <v>1140</v>
      </c>
      <c r="C466" s="3">
        <v>821</v>
      </c>
      <c r="D466" s="3">
        <f t="shared" si="48"/>
        <v>1294693.2</v>
      </c>
      <c r="E466" s="1">
        <f t="shared" si="43"/>
        <v>1.0072073233161367</v>
      </c>
      <c r="F466" s="12"/>
      <c r="G466" s="4"/>
      <c r="H466" s="1"/>
      <c r="I466" s="1">
        <f t="shared" si="46"/>
        <v>249730</v>
      </c>
    </row>
    <row r="467" spans="1:9" x14ac:dyDescent="0.2">
      <c r="A467" s="5">
        <v>43466</v>
      </c>
      <c r="B467" s="1">
        <v>1140</v>
      </c>
      <c r="C467" s="3">
        <v>821</v>
      </c>
      <c r="D467" s="3">
        <f t="shared" si="48"/>
        <v>1304851.3899999999</v>
      </c>
      <c r="E467" s="1">
        <f t="shared" si="43"/>
        <v>1.0072073233161367</v>
      </c>
      <c r="F467" s="12"/>
      <c r="G467" s="4"/>
      <c r="H467" s="1"/>
      <c r="I467" s="1">
        <f t="shared" si="46"/>
        <v>250870</v>
      </c>
    </row>
    <row r="468" spans="1:9" x14ac:dyDescent="0.2">
      <c r="A468" s="5">
        <v>43497</v>
      </c>
      <c r="B468" s="1">
        <v>1140</v>
      </c>
      <c r="C468" s="3">
        <v>821</v>
      </c>
      <c r="D468" s="3">
        <f t="shared" si="48"/>
        <v>1315082.79</v>
      </c>
      <c r="E468" s="1">
        <f t="shared" si="43"/>
        <v>1.0072073233161367</v>
      </c>
      <c r="F468" s="12"/>
      <c r="G468" s="4"/>
      <c r="H468" s="1"/>
      <c r="I468" s="1">
        <f t="shared" si="46"/>
        <v>252010</v>
      </c>
    </row>
    <row r="469" spans="1:9" x14ac:dyDescent="0.2">
      <c r="A469" s="5">
        <v>43525</v>
      </c>
      <c r="B469" s="1">
        <v>1140</v>
      </c>
      <c r="C469" s="3">
        <v>821</v>
      </c>
      <c r="D469" s="3">
        <f t="shared" si="48"/>
        <v>1325387.93</v>
      </c>
      <c r="E469" s="1">
        <f t="shared" si="43"/>
        <v>1.0072073233161367</v>
      </c>
      <c r="F469" s="12">
        <f>+ROUND(D469+(I469*G469),2)</f>
        <v>1325387.93</v>
      </c>
      <c r="G469" s="13">
        <v>0</v>
      </c>
      <c r="H469" s="1"/>
      <c r="I469" s="1">
        <f t="shared" si="46"/>
        <v>253150</v>
      </c>
    </row>
    <row r="470" spans="1:9" x14ac:dyDescent="0.2">
      <c r="A470" s="5">
        <v>43556</v>
      </c>
      <c r="B470" s="1">
        <v>1140</v>
      </c>
      <c r="C470" s="3">
        <v>821</v>
      </c>
      <c r="D470" s="3">
        <f>+ROUND((F469+C470)*E470,2)</f>
        <v>1335767.3500000001</v>
      </c>
      <c r="E470" s="1">
        <f t="shared" si="43"/>
        <v>1.0072073233161367</v>
      </c>
      <c r="F470" s="12"/>
      <c r="G470" s="4"/>
      <c r="H470" s="1"/>
      <c r="I470" s="1">
        <f t="shared" si="46"/>
        <v>254290</v>
      </c>
    </row>
    <row r="471" spans="1:9" x14ac:dyDescent="0.2">
      <c r="A471" s="5">
        <v>43586</v>
      </c>
      <c r="B471" s="1">
        <v>1140</v>
      </c>
      <c r="C471" s="3">
        <v>821</v>
      </c>
      <c r="D471" s="3">
        <f t="shared" ref="D471:D481" si="49">+ROUND((D470+C471)*E471,2)</f>
        <v>1346221.57</v>
      </c>
      <c r="E471" s="1">
        <f t="shared" si="43"/>
        <v>1.0072073233161367</v>
      </c>
      <c r="F471" s="12"/>
      <c r="G471" s="4"/>
      <c r="H471" s="1"/>
      <c r="I471" s="1">
        <f t="shared" si="46"/>
        <v>255430</v>
      </c>
    </row>
    <row r="472" spans="1:9" x14ac:dyDescent="0.2">
      <c r="A472" s="5">
        <v>43617</v>
      </c>
      <c r="B472" s="1">
        <v>1140</v>
      </c>
      <c r="C472" s="3">
        <v>821</v>
      </c>
      <c r="D472" s="3">
        <f t="shared" si="49"/>
        <v>1356751.14</v>
      </c>
      <c r="E472" s="1">
        <f t="shared" si="43"/>
        <v>1.0072073233161367</v>
      </c>
      <c r="F472" s="12"/>
      <c r="G472" s="4"/>
      <c r="H472" s="1"/>
      <c r="I472" s="1">
        <f t="shared" si="46"/>
        <v>256570</v>
      </c>
    </row>
    <row r="473" spans="1:9" x14ac:dyDescent="0.2">
      <c r="A473" s="5">
        <v>43647</v>
      </c>
      <c r="B473" s="1">
        <v>1140</v>
      </c>
      <c r="C473" s="3">
        <v>821</v>
      </c>
      <c r="D473" s="3">
        <f t="shared" si="49"/>
        <v>1367356.6</v>
      </c>
      <c r="E473" s="1">
        <f t="shared" si="43"/>
        <v>1.0072073233161367</v>
      </c>
      <c r="F473" s="12"/>
      <c r="G473" s="4"/>
      <c r="H473" s="1"/>
      <c r="I473" s="1">
        <f t="shared" si="46"/>
        <v>257710</v>
      </c>
    </row>
    <row r="474" spans="1:9" x14ac:dyDescent="0.2">
      <c r="A474" s="5">
        <v>43678</v>
      </c>
      <c r="B474" s="1">
        <v>1140</v>
      </c>
      <c r="C474" s="3">
        <v>821</v>
      </c>
      <c r="D474" s="3">
        <f t="shared" si="49"/>
        <v>1378038.5</v>
      </c>
      <c r="E474" s="1">
        <f t="shared" si="43"/>
        <v>1.0072073233161367</v>
      </c>
      <c r="F474" s="12"/>
      <c r="G474" s="4"/>
      <c r="H474" s="1"/>
      <c r="I474" s="1">
        <f t="shared" si="46"/>
        <v>258850</v>
      </c>
    </row>
    <row r="475" spans="1:9" x14ac:dyDescent="0.2">
      <c r="A475" s="5">
        <v>43709</v>
      </c>
      <c r="B475" s="1">
        <v>1140</v>
      </c>
      <c r="C475" s="3">
        <v>821</v>
      </c>
      <c r="D475" s="3">
        <f t="shared" si="49"/>
        <v>1388797.39</v>
      </c>
      <c r="E475" s="1">
        <f t="shared" si="43"/>
        <v>1.0072073233161367</v>
      </c>
      <c r="F475" s="12"/>
      <c r="G475" s="4"/>
      <c r="H475" s="1"/>
      <c r="I475" s="1">
        <f t="shared" si="46"/>
        <v>259990</v>
      </c>
    </row>
    <row r="476" spans="1:9" x14ac:dyDescent="0.2">
      <c r="A476" s="5">
        <v>43739</v>
      </c>
      <c r="B476" s="1">
        <v>1140</v>
      </c>
      <c r="C476" s="3">
        <v>821</v>
      </c>
      <c r="D476" s="3">
        <f t="shared" si="49"/>
        <v>1399633.82</v>
      </c>
      <c r="E476" s="1">
        <f t="shared" si="43"/>
        <v>1.0072073233161367</v>
      </c>
      <c r="F476" s="12"/>
      <c r="G476" s="4"/>
      <c r="H476" s="1"/>
      <c r="I476" s="1">
        <f t="shared" si="46"/>
        <v>261130</v>
      </c>
    </row>
    <row r="477" spans="1:9" x14ac:dyDescent="0.2">
      <c r="A477" s="5">
        <v>43770</v>
      </c>
      <c r="B477" s="1">
        <v>1140</v>
      </c>
      <c r="C477" s="3">
        <v>821</v>
      </c>
      <c r="D477" s="3">
        <f t="shared" si="49"/>
        <v>1410548.35</v>
      </c>
      <c r="E477" s="1">
        <f t="shared" si="43"/>
        <v>1.0072073233161367</v>
      </c>
      <c r="F477" s="12"/>
      <c r="G477" s="4"/>
      <c r="H477" s="1"/>
      <c r="I477" s="1">
        <f t="shared" si="46"/>
        <v>262270</v>
      </c>
    </row>
    <row r="478" spans="1:9" x14ac:dyDescent="0.2">
      <c r="A478" s="5">
        <v>43800</v>
      </c>
      <c r="B478" s="1">
        <v>1140</v>
      </c>
      <c r="C478" s="3">
        <v>821</v>
      </c>
      <c r="D478" s="3">
        <f t="shared" si="49"/>
        <v>1421541.55</v>
      </c>
      <c r="E478" s="1">
        <f t="shared" si="43"/>
        <v>1.0072073233161367</v>
      </c>
      <c r="F478" s="12"/>
      <c r="G478" s="4"/>
      <c r="H478" s="1"/>
      <c r="I478" s="1">
        <f t="shared" si="46"/>
        <v>263410</v>
      </c>
    </row>
    <row r="479" spans="1:9" x14ac:dyDescent="0.2">
      <c r="A479" s="5">
        <v>43831</v>
      </c>
      <c r="B479" s="1">
        <v>1140</v>
      </c>
      <c r="C479" s="3">
        <v>821</v>
      </c>
      <c r="D479" s="3">
        <f t="shared" si="49"/>
        <v>1432613.98</v>
      </c>
      <c r="E479" s="1">
        <f>1.09^(1/12)</f>
        <v>1.0072073233161367</v>
      </c>
      <c r="F479" s="12"/>
      <c r="G479" s="4"/>
      <c r="H479" s="1"/>
      <c r="I479" s="1">
        <f t="shared" si="46"/>
        <v>264550</v>
      </c>
    </row>
    <row r="480" spans="1:9" x14ac:dyDescent="0.2">
      <c r="A480" s="5">
        <v>43862</v>
      </c>
      <c r="B480" s="1">
        <v>1140</v>
      </c>
      <c r="C480" s="3">
        <v>821</v>
      </c>
      <c r="D480" s="3">
        <f t="shared" si="49"/>
        <v>1443766.21</v>
      </c>
      <c r="E480" s="1">
        <f>1.09^(1/12)</f>
        <v>1.0072073233161367</v>
      </c>
      <c r="F480" s="12"/>
      <c r="G480" s="4"/>
      <c r="H480" s="1"/>
      <c r="I480" s="1">
        <f t="shared" si="46"/>
        <v>265690</v>
      </c>
    </row>
    <row r="481" spans="1:9" x14ac:dyDescent="0.2">
      <c r="A481" s="5">
        <v>43891</v>
      </c>
      <c r="B481" s="1">
        <v>1140</v>
      </c>
      <c r="C481" s="3">
        <v>821</v>
      </c>
      <c r="D481" s="3">
        <f t="shared" si="49"/>
        <v>1454998.82</v>
      </c>
      <c r="E481" s="1">
        <f>1.09^(1/12)</f>
        <v>1.0072073233161367</v>
      </c>
      <c r="F481" s="12">
        <f>+ROUND(D481+(I481*G481),2)</f>
        <v>1454998.82</v>
      </c>
      <c r="G481" s="13">
        <v>0</v>
      </c>
      <c r="H481" s="1"/>
      <c r="I481" s="1">
        <f t="shared" si="46"/>
        <v>266830</v>
      </c>
    </row>
    <row r="482" spans="1:9" x14ac:dyDescent="0.2">
      <c r="A482" s="5">
        <v>43922</v>
      </c>
      <c r="B482" s="1">
        <v>1140</v>
      </c>
      <c r="C482" s="3">
        <v>821</v>
      </c>
      <c r="D482" s="3">
        <f>+ROUND((F481+C482)*E482,2)</f>
        <v>1465186.61</v>
      </c>
      <c r="E482" s="1">
        <f>1.08^(1/12)</f>
        <v>1.0064340301100034</v>
      </c>
      <c r="F482" s="12"/>
      <c r="G482" s="4"/>
      <c r="H482" s="1"/>
      <c r="I482" s="1">
        <f t="shared" si="46"/>
        <v>267970</v>
      </c>
    </row>
    <row r="483" spans="1:9" x14ac:dyDescent="0.2">
      <c r="A483" s="5">
        <v>43952</v>
      </c>
      <c r="B483" s="1">
        <v>1140</v>
      </c>
      <c r="C483" s="3">
        <v>821</v>
      </c>
      <c r="D483" s="3">
        <f t="shared" ref="D483:D493" si="50">+ROUND((D482+C483)*E483,2)</f>
        <v>1475439.95</v>
      </c>
      <c r="E483" s="1">
        <f t="shared" ref="E483:E546" si="51">1.08^(1/12)</f>
        <v>1.0064340301100034</v>
      </c>
      <c r="F483" s="12"/>
      <c r="G483" s="4"/>
      <c r="H483" s="1"/>
      <c r="I483" s="1">
        <f t="shared" si="46"/>
        <v>269110</v>
      </c>
    </row>
    <row r="484" spans="1:9" x14ac:dyDescent="0.2">
      <c r="A484" s="5">
        <v>43983</v>
      </c>
      <c r="B484" s="1">
        <v>1140</v>
      </c>
      <c r="C484" s="3">
        <v>821</v>
      </c>
      <c r="D484" s="3">
        <f t="shared" si="50"/>
        <v>1485759.26</v>
      </c>
      <c r="E484" s="1">
        <f t="shared" si="51"/>
        <v>1.0064340301100034</v>
      </c>
      <c r="F484" s="12"/>
      <c r="G484" s="4"/>
      <c r="H484" s="1"/>
      <c r="I484" s="1">
        <f t="shared" si="46"/>
        <v>270250</v>
      </c>
    </row>
    <row r="485" spans="1:9" x14ac:dyDescent="0.2">
      <c r="A485" s="5">
        <v>44013</v>
      </c>
      <c r="B485" s="1">
        <v>1140</v>
      </c>
      <c r="C485" s="3">
        <v>821</v>
      </c>
      <c r="D485" s="3">
        <f t="shared" si="50"/>
        <v>1496144.96</v>
      </c>
      <c r="E485" s="1">
        <f t="shared" si="51"/>
        <v>1.0064340301100034</v>
      </c>
      <c r="F485" s="12"/>
      <c r="G485" s="4"/>
      <c r="H485" s="1"/>
      <c r="I485" s="1">
        <f t="shared" si="46"/>
        <v>271390</v>
      </c>
    </row>
    <row r="486" spans="1:9" x14ac:dyDescent="0.2">
      <c r="A486" s="5">
        <v>44044</v>
      </c>
      <c r="B486" s="1">
        <v>1140</v>
      </c>
      <c r="C486" s="3">
        <v>821</v>
      </c>
      <c r="D486" s="3">
        <f t="shared" si="50"/>
        <v>1506597.48</v>
      </c>
      <c r="E486" s="1">
        <f t="shared" si="51"/>
        <v>1.0064340301100034</v>
      </c>
      <c r="F486" s="12"/>
      <c r="G486" s="4"/>
      <c r="H486" s="1"/>
      <c r="I486" s="1">
        <f t="shared" si="46"/>
        <v>272530</v>
      </c>
    </row>
    <row r="487" spans="1:9" x14ac:dyDescent="0.2">
      <c r="A487" s="5">
        <v>44075</v>
      </c>
      <c r="B487" s="1">
        <v>1140</v>
      </c>
      <c r="C487" s="3">
        <v>821</v>
      </c>
      <c r="D487" s="3">
        <f t="shared" si="50"/>
        <v>1517117.26</v>
      </c>
      <c r="E487" s="1">
        <f t="shared" si="51"/>
        <v>1.0064340301100034</v>
      </c>
      <c r="F487" s="12"/>
      <c r="G487" s="4"/>
      <c r="H487" s="1"/>
      <c r="I487" s="1">
        <f t="shared" si="46"/>
        <v>273670</v>
      </c>
    </row>
    <row r="488" spans="1:9" x14ac:dyDescent="0.2">
      <c r="A488" s="5">
        <v>44105</v>
      </c>
      <c r="B488" s="1">
        <v>1140</v>
      </c>
      <c r="C488" s="3">
        <v>821</v>
      </c>
      <c r="D488" s="3">
        <f t="shared" si="50"/>
        <v>1527704.72</v>
      </c>
      <c r="E488" s="1">
        <f t="shared" si="51"/>
        <v>1.0064340301100034</v>
      </c>
      <c r="F488" s="12"/>
      <c r="G488" s="4"/>
      <c r="H488" s="1"/>
      <c r="I488" s="1">
        <f t="shared" si="46"/>
        <v>274810</v>
      </c>
    </row>
    <row r="489" spans="1:9" x14ac:dyDescent="0.2">
      <c r="A489" s="5">
        <v>44136</v>
      </c>
      <c r="B489" s="1">
        <v>1140</v>
      </c>
      <c r="C489" s="3">
        <v>821</v>
      </c>
      <c r="D489" s="3">
        <f t="shared" si="50"/>
        <v>1538360.3</v>
      </c>
      <c r="E489" s="1">
        <f t="shared" si="51"/>
        <v>1.0064340301100034</v>
      </c>
      <c r="F489" s="12"/>
      <c r="G489" s="4"/>
      <c r="H489" s="1"/>
      <c r="I489" s="1">
        <f t="shared" si="46"/>
        <v>275950</v>
      </c>
    </row>
    <row r="490" spans="1:9" x14ac:dyDescent="0.2">
      <c r="A490" s="5">
        <v>44166</v>
      </c>
      <c r="B490" s="1">
        <v>1140</v>
      </c>
      <c r="C490" s="3">
        <v>821</v>
      </c>
      <c r="D490" s="3">
        <f t="shared" si="50"/>
        <v>1549084.44</v>
      </c>
      <c r="E490" s="1">
        <f t="shared" si="51"/>
        <v>1.0064340301100034</v>
      </c>
      <c r="F490" s="12"/>
      <c r="G490" s="4"/>
      <c r="H490" s="1"/>
      <c r="I490" s="1">
        <f t="shared" si="46"/>
        <v>277090</v>
      </c>
    </row>
    <row r="491" spans="1:9" x14ac:dyDescent="0.2">
      <c r="A491" s="5">
        <v>44197</v>
      </c>
      <c r="B491" s="1">
        <v>1140</v>
      </c>
      <c r="C491" s="3">
        <v>821</v>
      </c>
      <c r="D491" s="3">
        <f t="shared" si="50"/>
        <v>1559877.58</v>
      </c>
      <c r="E491" s="1">
        <f t="shared" si="51"/>
        <v>1.0064340301100034</v>
      </c>
      <c r="F491" s="12"/>
      <c r="G491" s="4"/>
      <c r="H491" s="1"/>
      <c r="I491" s="1">
        <f t="shared" si="46"/>
        <v>278230</v>
      </c>
    </row>
    <row r="492" spans="1:9" x14ac:dyDescent="0.2">
      <c r="A492" s="5">
        <v>44228</v>
      </c>
      <c r="B492" s="1">
        <v>1140</v>
      </c>
      <c r="C492" s="3">
        <v>821</v>
      </c>
      <c r="D492" s="3">
        <f t="shared" si="50"/>
        <v>1570740.16</v>
      </c>
      <c r="E492" s="1">
        <f t="shared" si="51"/>
        <v>1.0064340301100034</v>
      </c>
      <c r="F492" s="12"/>
      <c r="G492" s="4"/>
      <c r="H492" s="1"/>
      <c r="I492" s="1">
        <f t="shared" si="46"/>
        <v>279370</v>
      </c>
    </row>
    <row r="493" spans="1:9" x14ac:dyDescent="0.2">
      <c r="A493" s="5">
        <v>44256</v>
      </c>
      <c r="B493" s="1">
        <v>1140</v>
      </c>
      <c r="C493" s="3">
        <v>821</v>
      </c>
      <c r="D493" s="3">
        <f t="shared" si="50"/>
        <v>1581672.63</v>
      </c>
      <c r="E493" s="1">
        <f t="shared" si="51"/>
        <v>1.0064340301100034</v>
      </c>
      <c r="F493" s="12">
        <f>+ROUND(D493+(I493*G493),2)</f>
        <v>1584477.73</v>
      </c>
      <c r="G493" s="13">
        <v>0.01</v>
      </c>
      <c r="H493" s="1" t="s">
        <v>8</v>
      </c>
      <c r="I493" s="1">
        <f t="shared" si="46"/>
        <v>280510</v>
      </c>
    </row>
    <row r="494" spans="1:9" x14ac:dyDescent="0.2">
      <c r="A494" s="5">
        <v>44287</v>
      </c>
      <c r="B494" s="1">
        <v>1140</v>
      </c>
      <c r="C494" s="3">
        <v>821</v>
      </c>
      <c r="D494" s="3">
        <f>+ROUND((F493+C494)*E494,2)</f>
        <v>1595498.59</v>
      </c>
      <c r="E494" s="1">
        <f t="shared" si="51"/>
        <v>1.0064340301100034</v>
      </c>
      <c r="F494" s="12"/>
      <c r="G494" s="4"/>
      <c r="H494" s="1"/>
      <c r="I494" s="1">
        <f t="shared" si="46"/>
        <v>281650</v>
      </c>
    </row>
    <row r="495" spans="1:9" x14ac:dyDescent="0.2">
      <c r="A495" s="5">
        <v>44317</v>
      </c>
      <c r="B495" s="1">
        <v>1140</v>
      </c>
      <c r="C495" s="3">
        <v>821</v>
      </c>
      <c r="D495" s="3">
        <f t="shared" ref="D495:D505" si="52">+ROUND((D494+C495)*E495,2)</f>
        <v>1606590.36</v>
      </c>
      <c r="E495" s="1">
        <f t="shared" si="51"/>
        <v>1.0064340301100034</v>
      </c>
      <c r="F495" s="12"/>
      <c r="G495" s="4"/>
      <c r="H495" s="1"/>
      <c r="I495" s="1">
        <f t="shared" si="46"/>
        <v>282790</v>
      </c>
    </row>
    <row r="496" spans="1:9" x14ac:dyDescent="0.2">
      <c r="A496" s="5">
        <v>44348</v>
      </c>
      <c r="B496" s="1">
        <v>1140</v>
      </c>
      <c r="C496" s="3">
        <v>821</v>
      </c>
      <c r="D496" s="3">
        <f t="shared" si="52"/>
        <v>1617753.49</v>
      </c>
      <c r="E496" s="1">
        <f t="shared" si="51"/>
        <v>1.0064340301100034</v>
      </c>
      <c r="F496" s="12"/>
      <c r="G496" s="4"/>
      <c r="H496" s="1"/>
      <c r="I496" s="1">
        <f t="shared" si="46"/>
        <v>283930</v>
      </c>
    </row>
    <row r="497" spans="1:9" x14ac:dyDescent="0.2">
      <c r="A497" s="5">
        <v>44378</v>
      </c>
      <c r="B497" s="1">
        <v>1140</v>
      </c>
      <c r="C497" s="3">
        <v>821</v>
      </c>
      <c r="D497" s="3">
        <f t="shared" si="52"/>
        <v>1628988.45</v>
      </c>
      <c r="E497" s="1">
        <f t="shared" si="51"/>
        <v>1.0064340301100034</v>
      </c>
      <c r="F497" s="12"/>
      <c r="G497" s="4"/>
      <c r="H497" s="1"/>
      <c r="I497" s="1">
        <f t="shared" si="46"/>
        <v>285070</v>
      </c>
    </row>
    <row r="498" spans="1:9" x14ac:dyDescent="0.2">
      <c r="A498" s="5">
        <v>44409</v>
      </c>
      <c r="B498" s="1">
        <v>1140</v>
      </c>
      <c r="C498" s="3">
        <v>821</v>
      </c>
      <c r="D498" s="3">
        <f t="shared" si="52"/>
        <v>1640295.69</v>
      </c>
      <c r="E498" s="1">
        <f t="shared" si="51"/>
        <v>1.0064340301100034</v>
      </c>
      <c r="F498" s="12"/>
      <c r="G498" s="4"/>
      <c r="H498" s="1"/>
      <c r="I498" s="1">
        <f t="shared" si="46"/>
        <v>286210</v>
      </c>
    </row>
    <row r="499" spans="1:9" x14ac:dyDescent="0.2">
      <c r="A499" s="5">
        <v>44440</v>
      </c>
      <c r="B499" s="1">
        <v>1140</v>
      </c>
      <c r="C499" s="3">
        <v>821</v>
      </c>
      <c r="D499" s="3">
        <f t="shared" si="52"/>
        <v>1651675.68</v>
      </c>
      <c r="E499" s="1">
        <f t="shared" si="51"/>
        <v>1.0064340301100034</v>
      </c>
      <c r="F499" s="12"/>
      <c r="G499" s="4"/>
      <c r="H499" s="1"/>
      <c r="I499" s="1">
        <f t="shared" si="46"/>
        <v>287350</v>
      </c>
    </row>
    <row r="500" spans="1:9" x14ac:dyDescent="0.2">
      <c r="A500" s="5">
        <v>44470</v>
      </c>
      <c r="B500" s="1">
        <v>1140</v>
      </c>
      <c r="C500" s="3">
        <v>821</v>
      </c>
      <c r="D500" s="3">
        <f t="shared" si="52"/>
        <v>1663128.89</v>
      </c>
      <c r="E500" s="1">
        <f t="shared" si="51"/>
        <v>1.0064340301100034</v>
      </c>
      <c r="F500" s="12"/>
      <c r="G500" s="4"/>
      <c r="H500" s="1"/>
      <c r="I500" s="1">
        <f t="shared" si="46"/>
        <v>288490</v>
      </c>
    </row>
    <row r="501" spans="1:9" x14ac:dyDescent="0.2">
      <c r="A501" s="5">
        <v>44501</v>
      </c>
      <c r="B501" s="1">
        <v>1140</v>
      </c>
      <c r="C501" s="3">
        <v>821</v>
      </c>
      <c r="D501" s="3">
        <f t="shared" si="52"/>
        <v>1674655.79</v>
      </c>
      <c r="E501" s="1">
        <f t="shared" si="51"/>
        <v>1.0064340301100034</v>
      </c>
      <c r="F501" s="12"/>
      <c r="G501" s="4"/>
      <c r="H501" s="1"/>
      <c r="I501" s="1">
        <f t="shared" si="46"/>
        <v>289630</v>
      </c>
    </row>
    <row r="502" spans="1:9" x14ac:dyDescent="0.2">
      <c r="A502" s="5">
        <v>44531</v>
      </c>
      <c r="B502" s="1">
        <v>1140</v>
      </c>
      <c r="C502" s="3">
        <v>821</v>
      </c>
      <c r="D502" s="3">
        <f t="shared" si="52"/>
        <v>1686256.86</v>
      </c>
      <c r="E502" s="1">
        <f t="shared" si="51"/>
        <v>1.0064340301100034</v>
      </c>
      <c r="F502" s="12"/>
      <c r="G502" s="4"/>
      <c r="H502" s="1"/>
      <c r="I502" s="1">
        <f t="shared" si="46"/>
        <v>290770</v>
      </c>
    </row>
    <row r="503" spans="1:9" x14ac:dyDescent="0.2">
      <c r="A503" s="5">
        <v>44562</v>
      </c>
      <c r="B503" s="1">
        <v>1140</v>
      </c>
      <c r="C503" s="3">
        <v>821</v>
      </c>
      <c r="D503" s="3">
        <f t="shared" si="52"/>
        <v>1697932.57</v>
      </c>
      <c r="E503" s="1">
        <f t="shared" si="51"/>
        <v>1.0064340301100034</v>
      </c>
      <c r="F503" s="12"/>
      <c r="G503" s="4"/>
      <c r="H503" s="1"/>
      <c r="I503" s="1">
        <f t="shared" si="46"/>
        <v>291910</v>
      </c>
    </row>
    <row r="504" spans="1:9" x14ac:dyDescent="0.2">
      <c r="A504" s="5">
        <v>44593</v>
      </c>
      <c r="B504" s="1">
        <v>1140</v>
      </c>
      <c r="C504" s="3">
        <v>821</v>
      </c>
      <c r="D504" s="3">
        <f t="shared" si="52"/>
        <v>1709683.4</v>
      </c>
      <c r="E504" s="1">
        <f t="shared" si="51"/>
        <v>1.0064340301100034</v>
      </c>
      <c r="F504" s="12"/>
      <c r="G504" s="4"/>
      <c r="H504" s="1"/>
      <c r="I504" s="1">
        <f t="shared" si="46"/>
        <v>293050</v>
      </c>
    </row>
    <row r="505" spans="1:9" x14ac:dyDescent="0.2">
      <c r="A505" s="5">
        <v>44621</v>
      </c>
      <c r="B505" s="1">
        <v>1140</v>
      </c>
      <c r="C505" s="3">
        <v>821</v>
      </c>
      <c r="D505" s="3">
        <f t="shared" si="52"/>
        <v>1721509.84</v>
      </c>
      <c r="E505" s="1">
        <f t="shared" si="51"/>
        <v>1.0064340301100034</v>
      </c>
      <c r="F505" s="12">
        <f>+ROUND(D505+(I505*G505),2)</f>
        <v>1724451.74</v>
      </c>
      <c r="G505" s="13">
        <v>0.01</v>
      </c>
      <c r="H505" s="1" t="s">
        <v>8</v>
      </c>
      <c r="I505" s="1">
        <f t="shared" si="46"/>
        <v>294190</v>
      </c>
    </row>
    <row r="506" spans="1:9" x14ac:dyDescent="0.2">
      <c r="A506" s="5">
        <v>44652</v>
      </c>
      <c r="B506" s="1">
        <v>1140</v>
      </c>
      <c r="C506" s="3">
        <v>821</v>
      </c>
      <c r="D506" s="3">
        <f>+ROUND((F505+C506)*E506,2)</f>
        <v>1736373.2</v>
      </c>
      <c r="E506" s="1">
        <f t="shared" si="51"/>
        <v>1.0064340301100034</v>
      </c>
      <c r="F506" s="12"/>
      <c r="G506" s="4"/>
      <c r="H506" s="1"/>
      <c r="I506" s="1">
        <f t="shared" si="46"/>
        <v>295330</v>
      </c>
    </row>
    <row r="507" spans="1:9" x14ac:dyDescent="0.2">
      <c r="A507" s="5">
        <v>44682</v>
      </c>
      <c r="B507" s="1">
        <v>1140</v>
      </c>
      <c r="C507" s="3">
        <v>821</v>
      </c>
      <c r="D507" s="3">
        <f t="shared" ref="D507:D517" si="53">+ROUND((D506+C507)*E507,2)</f>
        <v>1748371.36</v>
      </c>
      <c r="E507" s="1">
        <f t="shared" si="51"/>
        <v>1.0064340301100034</v>
      </c>
      <c r="F507" s="12"/>
      <c r="G507" s="4"/>
      <c r="H507" s="1"/>
      <c r="I507" s="1">
        <f t="shared" si="46"/>
        <v>296470</v>
      </c>
    </row>
    <row r="508" spans="1:9" x14ac:dyDescent="0.2">
      <c r="A508" s="5">
        <v>44713</v>
      </c>
      <c r="B508" s="1">
        <v>1140</v>
      </c>
      <c r="C508" s="3">
        <v>821</v>
      </c>
      <c r="D508" s="3">
        <f t="shared" si="53"/>
        <v>1760446.72</v>
      </c>
      <c r="E508" s="1">
        <f t="shared" si="51"/>
        <v>1.0064340301100034</v>
      </c>
      <c r="F508" s="12"/>
      <c r="G508" s="4"/>
      <c r="H508" s="1"/>
      <c r="I508" s="1">
        <f t="shared" ref="I508:I541" si="54">+I507+B508</f>
        <v>297610</v>
      </c>
    </row>
    <row r="509" spans="1:9" x14ac:dyDescent="0.2">
      <c r="A509" s="5">
        <v>44743</v>
      </c>
      <c r="B509" s="1">
        <v>1140</v>
      </c>
      <c r="C509" s="3">
        <v>821</v>
      </c>
      <c r="D509" s="3">
        <f t="shared" si="53"/>
        <v>1772599.77</v>
      </c>
      <c r="E509" s="1">
        <f t="shared" si="51"/>
        <v>1.0064340301100034</v>
      </c>
      <c r="F509" s="12"/>
      <c r="G509" s="4"/>
      <c r="H509" s="1"/>
      <c r="I509" s="1">
        <f t="shared" si="54"/>
        <v>298750</v>
      </c>
    </row>
    <row r="510" spans="1:9" x14ac:dyDescent="0.2">
      <c r="A510" s="5">
        <v>44774</v>
      </c>
      <c r="B510" s="1">
        <v>1140</v>
      </c>
      <c r="C510" s="3">
        <v>821</v>
      </c>
      <c r="D510" s="3">
        <f t="shared" si="53"/>
        <v>1784831.01</v>
      </c>
      <c r="E510" s="1">
        <f t="shared" si="51"/>
        <v>1.0064340301100034</v>
      </c>
      <c r="F510" s="12"/>
      <c r="G510" s="4"/>
      <c r="H510" s="1"/>
      <c r="I510" s="1">
        <f t="shared" si="54"/>
        <v>299890</v>
      </c>
    </row>
    <row r="511" spans="1:9" x14ac:dyDescent="0.2">
      <c r="A511" s="5">
        <v>44805</v>
      </c>
      <c r="B511" s="1">
        <v>1140</v>
      </c>
      <c r="C511" s="3">
        <v>821</v>
      </c>
      <c r="D511" s="3">
        <f t="shared" si="53"/>
        <v>1797140.95</v>
      </c>
      <c r="E511" s="1">
        <f t="shared" si="51"/>
        <v>1.0064340301100034</v>
      </c>
      <c r="F511" s="12"/>
      <c r="G511" s="4"/>
      <c r="H511" s="1"/>
      <c r="I511" s="1">
        <f t="shared" si="54"/>
        <v>301030</v>
      </c>
    </row>
    <row r="512" spans="1:9" x14ac:dyDescent="0.2">
      <c r="A512" s="5">
        <v>44835</v>
      </c>
      <c r="B512" s="1">
        <v>1140</v>
      </c>
      <c r="C512" s="3">
        <v>821</v>
      </c>
      <c r="D512" s="3">
        <f t="shared" si="53"/>
        <v>1809530.09</v>
      </c>
      <c r="E512" s="1">
        <f t="shared" si="51"/>
        <v>1.0064340301100034</v>
      </c>
      <c r="F512" s="12"/>
      <c r="G512" s="4"/>
      <c r="H512" s="1"/>
      <c r="I512" s="1">
        <f t="shared" si="54"/>
        <v>302170</v>
      </c>
    </row>
    <row r="513" spans="1:9" x14ac:dyDescent="0.2">
      <c r="A513" s="5">
        <v>44866</v>
      </c>
      <c r="B513" s="1">
        <v>1140</v>
      </c>
      <c r="C513" s="3">
        <v>821</v>
      </c>
      <c r="D513" s="3">
        <f t="shared" si="53"/>
        <v>1821998.94</v>
      </c>
      <c r="E513" s="1">
        <f t="shared" si="51"/>
        <v>1.0064340301100034</v>
      </c>
      <c r="F513" s="12"/>
      <c r="G513" s="4"/>
      <c r="H513" s="1"/>
      <c r="I513" s="1">
        <f t="shared" si="54"/>
        <v>303310</v>
      </c>
    </row>
    <row r="514" spans="1:9" x14ac:dyDescent="0.2">
      <c r="A514" s="5">
        <v>44896</v>
      </c>
      <c r="B514" s="1">
        <v>1140</v>
      </c>
      <c r="C514" s="3">
        <v>821</v>
      </c>
      <c r="D514" s="3">
        <f t="shared" si="53"/>
        <v>1834548.02</v>
      </c>
      <c r="E514" s="1">
        <f t="shared" si="51"/>
        <v>1.0064340301100034</v>
      </c>
      <c r="F514" s="12"/>
      <c r="G514" s="4"/>
      <c r="H514" s="1"/>
      <c r="I514" s="1">
        <f t="shared" si="54"/>
        <v>304450</v>
      </c>
    </row>
    <row r="515" spans="1:9" x14ac:dyDescent="0.2">
      <c r="A515" s="5">
        <v>44927</v>
      </c>
      <c r="B515" s="1">
        <v>1140</v>
      </c>
      <c r="C515" s="3">
        <v>821</v>
      </c>
      <c r="D515" s="3">
        <f t="shared" si="53"/>
        <v>1847177.84</v>
      </c>
      <c r="E515" s="1">
        <f t="shared" si="51"/>
        <v>1.0064340301100034</v>
      </c>
      <c r="F515" s="12"/>
      <c r="G515" s="4"/>
      <c r="H515" s="1"/>
      <c r="I515" s="1">
        <f t="shared" si="54"/>
        <v>305590</v>
      </c>
    </row>
    <row r="516" spans="1:9" x14ac:dyDescent="0.2">
      <c r="A516" s="5">
        <v>44958</v>
      </c>
      <c r="B516" s="1">
        <v>1140</v>
      </c>
      <c r="C516" s="3">
        <v>821</v>
      </c>
      <c r="D516" s="3">
        <f t="shared" si="53"/>
        <v>1859888.92</v>
      </c>
      <c r="E516" s="1">
        <f t="shared" si="51"/>
        <v>1.0064340301100034</v>
      </c>
      <c r="F516" s="12"/>
      <c r="G516" s="4"/>
      <c r="H516" s="1"/>
      <c r="I516" s="1">
        <f t="shared" si="54"/>
        <v>306730</v>
      </c>
    </row>
    <row r="517" spans="1:9" s="11" customFormat="1" x14ac:dyDescent="0.2">
      <c r="A517" s="6">
        <v>44986</v>
      </c>
      <c r="B517" s="9">
        <v>1140</v>
      </c>
      <c r="C517" s="8">
        <v>821</v>
      </c>
      <c r="D517" s="8">
        <f t="shared" si="53"/>
        <v>1872681.78</v>
      </c>
      <c r="E517" s="9">
        <f t="shared" si="51"/>
        <v>1.0064340301100034</v>
      </c>
      <c r="F517" s="14">
        <f>+ROUND(D517+(I517*G517),2)</f>
        <v>1874221.13</v>
      </c>
      <c r="G517" s="15">
        <v>5.0000000000000001E-3</v>
      </c>
      <c r="H517" s="9" t="s">
        <v>8</v>
      </c>
      <c r="I517" s="9">
        <f t="shared" si="54"/>
        <v>307870</v>
      </c>
    </row>
    <row r="518" spans="1:9" x14ac:dyDescent="0.2">
      <c r="A518" s="5">
        <v>45017</v>
      </c>
      <c r="B518" s="1">
        <v>1670</v>
      </c>
      <c r="C518" s="12">
        <v>1097</v>
      </c>
      <c r="D518" s="3">
        <f>+ROUND((F517+C518)*E518,2)</f>
        <v>1887383.98</v>
      </c>
      <c r="E518" s="1">
        <f t="shared" si="51"/>
        <v>1.0064340301100034</v>
      </c>
      <c r="F518" s="12"/>
      <c r="G518" s="4"/>
      <c r="H518" s="1"/>
      <c r="I518" s="1">
        <f t="shared" si="54"/>
        <v>309540</v>
      </c>
    </row>
    <row r="519" spans="1:9" x14ac:dyDescent="0.2">
      <c r="A519" s="5">
        <v>45047</v>
      </c>
      <c r="B519" s="1">
        <v>1670</v>
      </c>
      <c r="C519" s="12">
        <v>1097</v>
      </c>
      <c r="D519" s="3">
        <f t="shared" ref="D519:D529" si="55">+ROUND((D518+C519)*E519,2)</f>
        <v>1900631.52</v>
      </c>
      <c r="E519" s="1">
        <f t="shared" si="51"/>
        <v>1.0064340301100034</v>
      </c>
      <c r="F519" s="12"/>
      <c r="G519" s="4"/>
      <c r="H519" s="1"/>
      <c r="I519" s="1">
        <f t="shared" si="54"/>
        <v>311210</v>
      </c>
    </row>
    <row r="520" spans="1:9" x14ac:dyDescent="0.2">
      <c r="A520" s="5">
        <v>45078</v>
      </c>
      <c r="B520" s="1">
        <v>1670</v>
      </c>
      <c r="C520" s="12">
        <v>1097</v>
      </c>
      <c r="D520" s="3">
        <f t="shared" si="55"/>
        <v>1913964.3</v>
      </c>
      <c r="E520" s="1">
        <f t="shared" si="51"/>
        <v>1.0064340301100034</v>
      </c>
      <c r="F520" s="12"/>
      <c r="G520" s="4"/>
      <c r="H520" s="1"/>
      <c r="I520" s="1">
        <f t="shared" si="54"/>
        <v>312880</v>
      </c>
    </row>
    <row r="521" spans="1:9" x14ac:dyDescent="0.2">
      <c r="A521" s="5">
        <v>45108</v>
      </c>
      <c r="B521" s="1">
        <v>1670</v>
      </c>
      <c r="C521" s="12">
        <v>1097</v>
      </c>
      <c r="D521" s="3">
        <f t="shared" si="55"/>
        <v>1927382.86</v>
      </c>
      <c r="E521" s="1">
        <f t="shared" si="51"/>
        <v>1.0064340301100034</v>
      </c>
      <c r="F521" s="12"/>
      <c r="G521" s="4"/>
      <c r="H521" s="1"/>
      <c r="I521" s="1">
        <f t="shared" si="54"/>
        <v>314550</v>
      </c>
    </row>
    <row r="522" spans="1:9" x14ac:dyDescent="0.2">
      <c r="A522" s="5">
        <v>45139</v>
      </c>
      <c r="B522" s="1">
        <v>1670</v>
      </c>
      <c r="C522" s="12">
        <v>1097</v>
      </c>
      <c r="D522" s="3">
        <f t="shared" si="55"/>
        <v>1940887.76</v>
      </c>
      <c r="E522" s="1">
        <f t="shared" si="51"/>
        <v>1.0064340301100034</v>
      </c>
      <c r="F522" s="12"/>
      <c r="G522" s="4"/>
      <c r="H522" s="1"/>
      <c r="I522" s="1">
        <f t="shared" si="54"/>
        <v>316220</v>
      </c>
    </row>
    <row r="523" spans="1:9" x14ac:dyDescent="0.2">
      <c r="A523" s="5">
        <v>45170</v>
      </c>
      <c r="B523" s="1">
        <v>1670</v>
      </c>
      <c r="C523" s="12">
        <v>1097</v>
      </c>
      <c r="D523" s="3">
        <f t="shared" si="55"/>
        <v>1954479.55</v>
      </c>
      <c r="E523" s="1">
        <f t="shared" si="51"/>
        <v>1.0064340301100034</v>
      </c>
      <c r="F523" s="12"/>
      <c r="G523" s="4"/>
      <c r="H523" s="1"/>
      <c r="I523" s="1">
        <f t="shared" si="54"/>
        <v>317890</v>
      </c>
    </row>
    <row r="524" spans="1:9" x14ac:dyDescent="0.2">
      <c r="A524" s="5">
        <v>45200</v>
      </c>
      <c r="B524" s="1">
        <v>1670</v>
      </c>
      <c r="C524" s="12">
        <v>1097</v>
      </c>
      <c r="D524" s="3">
        <f t="shared" si="55"/>
        <v>1968158.79</v>
      </c>
      <c r="E524" s="1">
        <f t="shared" si="51"/>
        <v>1.0064340301100034</v>
      </c>
      <c r="F524" s="12"/>
      <c r="G524" s="4"/>
      <c r="H524" s="1"/>
      <c r="I524" s="1">
        <f t="shared" si="54"/>
        <v>319560</v>
      </c>
    </row>
    <row r="525" spans="1:9" x14ac:dyDescent="0.2">
      <c r="A525" s="5">
        <v>45231</v>
      </c>
      <c r="B525" s="1">
        <v>1670</v>
      </c>
      <c r="C525" s="12">
        <v>1097</v>
      </c>
      <c r="D525" s="3">
        <f t="shared" si="55"/>
        <v>1981926.04</v>
      </c>
      <c r="E525" s="1">
        <f t="shared" si="51"/>
        <v>1.0064340301100034</v>
      </c>
      <c r="F525" s="12"/>
      <c r="G525" s="4"/>
      <c r="H525" s="1"/>
      <c r="I525" s="1">
        <f t="shared" si="54"/>
        <v>321230</v>
      </c>
    </row>
    <row r="526" spans="1:9" x14ac:dyDescent="0.2">
      <c r="A526" s="5">
        <v>45261</v>
      </c>
      <c r="B526" s="1">
        <v>1670</v>
      </c>
      <c r="C526" s="12">
        <v>1097</v>
      </c>
      <c r="D526" s="3">
        <f t="shared" si="55"/>
        <v>1995781.87</v>
      </c>
      <c r="E526" s="1">
        <f t="shared" si="51"/>
        <v>1.0064340301100034</v>
      </c>
      <c r="F526" s="12"/>
      <c r="G526" s="4"/>
      <c r="H526" s="1"/>
      <c r="I526" s="1">
        <f t="shared" si="54"/>
        <v>322900</v>
      </c>
    </row>
    <row r="527" spans="1:9" x14ac:dyDescent="0.2">
      <c r="A527" s="5">
        <v>45292</v>
      </c>
      <c r="B527" s="1">
        <v>1670</v>
      </c>
      <c r="C527" s="12">
        <v>1097</v>
      </c>
      <c r="D527" s="3">
        <f t="shared" si="55"/>
        <v>2009726.85</v>
      </c>
      <c r="E527" s="1">
        <f t="shared" si="51"/>
        <v>1.0064340301100034</v>
      </c>
      <c r="F527" s="12"/>
      <c r="G527" s="4"/>
      <c r="H527" s="1"/>
      <c r="I527" s="1">
        <f t="shared" si="54"/>
        <v>324570</v>
      </c>
    </row>
    <row r="528" spans="1:9" x14ac:dyDescent="0.2">
      <c r="A528" s="5">
        <v>45323</v>
      </c>
      <c r="B528" s="1">
        <v>1670</v>
      </c>
      <c r="C528" s="12">
        <v>1097</v>
      </c>
      <c r="D528" s="3">
        <f t="shared" si="55"/>
        <v>2023761.55</v>
      </c>
      <c r="E528" s="1">
        <f t="shared" si="51"/>
        <v>1.0064340301100034</v>
      </c>
      <c r="F528" s="12"/>
      <c r="G528" s="4"/>
      <c r="H528" s="1"/>
      <c r="I528" s="1">
        <f t="shared" si="54"/>
        <v>326240</v>
      </c>
    </row>
    <row r="529" spans="1:9" x14ac:dyDescent="0.2">
      <c r="A529" s="5">
        <v>45352</v>
      </c>
      <c r="B529" s="1">
        <v>1670</v>
      </c>
      <c r="C529" s="12">
        <v>1097</v>
      </c>
      <c r="D529" s="3">
        <f t="shared" si="55"/>
        <v>2037886.55</v>
      </c>
      <c r="E529" s="1">
        <f t="shared" si="51"/>
        <v>1.0064340301100034</v>
      </c>
      <c r="F529" s="12">
        <f>+ROUND(D529+(I529*G529),2)</f>
        <v>2042805.2</v>
      </c>
      <c r="G529" s="4">
        <v>1.4999999999999999E-2</v>
      </c>
      <c r="H529" s="1" t="s">
        <v>8</v>
      </c>
      <c r="I529" s="1">
        <f t="shared" si="54"/>
        <v>327910</v>
      </c>
    </row>
    <row r="530" spans="1:9" x14ac:dyDescent="0.2">
      <c r="A530" s="5">
        <v>45383</v>
      </c>
      <c r="B530" s="1">
        <v>1670</v>
      </c>
      <c r="C530" s="12">
        <v>1097</v>
      </c>
      <c r="D530" s="3">
        <f>+ROUND((F529+C530)*E530,2)</f>
        <v>2057052.73</v>
      </c>
      <c r="E530" s="1">
        <f t="shared" si="51"/>
        <v>1.0064340301100034</v>
      </c>
      <c r="F530" s="12"/>
      <c r="G530" s="4"/>
      <c r="H530" s="1"/>
      <c r="I530" s="1">
        <f t="shared" si="54"/>
        <v>329580</v>
      </c>
    </row>
    <row r="531" spans="1:9" x14ac:dyDescent="0.2">
      <c r="A531" s="5">
        <v>45413</v>
      </c>
      <c r="B531" s="1">
        <v>1670</v>
      </c>
      <c r="C531" s="12">
        <v>1097</v>
      </c>
      <c r="D531" s="3">
        <f t="shared" ref="D531:D541" si="56">+ROUND((D530+C531)*E531,2)</f>
        <v>2071391.93</v>
      </c>
      <c r="E531" s="1">
        <f t="shared" si="51"/>
        <v>1.0064340301100034</v>
      </c>
      <c r="F531" s="12"/>
      <c r="G531" s="4"/>
      <c r="H531" s="1"/>
      <c r="I531" s="1">
        <f t="shared" si="54"/>
        <v>331250</v>
      </c>
    </row>
    <row r="532" spans="1:9" x14ac:dyDescent="0.2">
      <c r="A532" s="5">
        <v>45444</v>
      </c>
      <c r="B532" s="1">
        <v>1670</v>
      </c>
      <c r="C532" s="12">
        <v>1097</v>
      </c>
      <c r="D532" s="3">
        <f t="shared" si="56"/>
        <v>2085823.39</v>
      </c>
      <c r="E532" s="1">
        <f t="shared" si="51"/>
        <v>1.0064340301100034</v>
      </c>
      <c r="F532" s="12"/>
      <c r="G532" s="4"/>
      <c r="H532" s="1"/>
      <c r="I532" s="1">
        <f t="shared" si="54"/>
        <v>332920</v>
      </c>
    </row>
    <row r="533" spans="1:9" x14ac:dyDescent="0.2">
      <c r="A533" s="5">
        <v>45474</v>
      </c>
      <c r="B533" s="1">
        <v>1670</v>
      </c>
      <c r="C533" s="12">
        <v>1097</v>
      </c>
      <c r="D533" s="3">
        <f t="shared" si="56"/>
        <v>2100347.7000000002</v>
      </c>
      <c r="E533" s="1">
        <f t="shared" si="51"/>
        <v>1.0064340301100034</v>
      </c>
      <c r="F533" s="12"/>
      <c r="G533" s="4"/>
      <c r="H533" s="1"/>
      <c r="I533" s="1">
        <f t="shared" si="54"/>
        <v>334590</v>
      </c>
    </row>
    <row r="534" spans="1:9" x14ac:dyDescent="0.2">
      <c r="A534" s="5">
        <v>45505</v>
      </c>
      <c r="B534" s="1">
        <v>1670</v>
      </c>
      <c r="C534" s="12">
        <v>1097</v>
      </c>
      <c r="D534" s="3">
        <f t="shared" si="56"/>
        <v>2114965.46</v>
      </c>
      <c r="E534" s="1">
        <f t="shared" si="51"/>
        <v>1.0064340301100034</v>
      </c>
      <c r="F534" s="12"/>
      <c r="G534" s="4"/>
      <c r="H534" s="1"/>
      <c r="I534" s="1">
        <f t="shared" si="54"/>
        <v>336260</v>
      </c>
    </row>
    <row r="535" spans="1:9" x14ac:dyDescent="0.2">
      <c r="A535" s="5">
        <v>45536</v>
      </c>
      <c r="B535" s="1">
        <v>1670</v>
      </c>
      <c r="C535" s="12">
        <v>1097</v>
      </c>
      <c r="D535" s="3">
        <f t="shared" si="56"/>
        <v>2129677.27</v>
      </c>
      <c r="E535" s="1">
        <f t="shared" si="51"/>
        <v>1.0064340301100034</v>
      </c>
      <c r="F535" s="12"/>
      <c r="G535" s="4"/>
      <c r="H535" s="1"/>
      <c r="I535" s="1">
        <f t="shared" si="54"/>
        <v>337930</v>
      </c>
    </row>
    <row r="536" spans="1:9" x14ac:dyDescent="0.2">
      <c r="A536" s="5">
        <v>45566</v>
      </c>
      <c r="B536" s="1">
        <v>1670</v>
      </c>
      <c r="C536" s="12">
        <v>1097</v>
      </c>
      <c r="D536" s="3">
        <f t="shared" si="56"/>
        <v>2144483.7400000002</v>
      </c>
      <c r="E536" s="1">
        <f t="shared" si="51"/>
        <v>1.0064340301100034</v>
      </c>
      <c r="F536" s="12"/>
      <c r="G536" s="4"/>
      <c r="H536" s="1"/>
      <c r="I536" s="1">
        <f t="shared" si="54"/>
        <v>339600</v>
      </c>
    </row>
    <row r="537" spans="1:9" x14ac:dyDescent="0.2">
      <c r="A537" s="5">
        <v>45597</v>
      </c>
      <c r="B537" s="1">
        <v>1670</v>
      </c>
      <c r="C537" s="12">
        <v>1097</v>
      </c>
      <c r="D537" s="3">
        <f t="shared" si="56"/>
        <v>2159385.4700000002</v>
      </c>
      <c r="E537" s="1">
        <f t="shared" si="51"/>
        <v>1.0064340301100034</v>
      </c>
      <c r="F537" s="12"/>
      <c r="G537" s="4"/>
      <c r="H537" s="1"/>
      <c r="I537" s="1">
        <f t="shared" si="54"/>
        <v>341270</v>
      </c>
    </row>
    <row r="538" spans="1:9" x14ac:dyDescent="0.2">
      <c r="A538" s="5">
        <v>45627</v>
      </c>
      <c r="B538" s="1">
        <v>1670</v>
      </c>
      <c r="C538" s="12">
        <v>1097</v>
      </c>
      <c r="D538" s="3">
        <f t="shared" si="56"/>
        <v>2174383.08</v>
      </c>
      <c r="E538" s="1">
        <f t="shared" si="51"/>
        <v>1.0064340301100034</v>
      </c>
      <c r="F538" s="12"/>
      <c r="G538" s="4"/>
      <c r="H538" s="1"/>
      <c r="I538" s="1">
        <f t="shared" si="54"/>
        <v>342940</v>
      </c>
    </row>
    <row r="539" spans="1:9" x14ac:dyDescent="0.2">
      <c r="A539" s="5">
        <v>45658</v>
      </c>
      <c r="B539" s="1">
        <v>1670</v>
      </c>
      <c r="C539" s="12">
        <v>1097</v>
      </c>
      <c r="D539" s="3">
        <f t="shared" si="56"/>
        <v>2189477.1800000002</v>
      </c>
      <c r="E539" s="1">
        <f t="shared" si="51"/>
        <v>1.0064340301100034</v>
      </c>
      <c r="F539" s="12"/>
      <c r="G539" s="4"/>
      <c r="H539" s="1"/>
      <c r="I539" s="1">
        <f t="shared" si="54"/>
        <v>344610</v>
      </c>
    </row>
    <row r="540" spans="1:9" x14ac:dyDescent="0.2">
      <c r="A540" s="5">
        <v>45689</v>
      </c>
      <c r="B540" s="1">
        <v>1670</v>
      </c>
      <c r="C540" s="12">
        <v>1097</v>
      </c>
      <c r="D540" s="3">
        <f t="shared" si="56"/>
        <v>2204668.4</v>
      </c>
      <c r="E540" s="1">
        <f t="shared" si="51"/>
        <v>1.0064340301100034</v>
      </c>
      <c r="F540" s="12"/>
      <c r="G540" s="4"/>
      <c r="H540" s="1"/>
      <c r="I540" s="1">
        <f t="shared" si="54"/>
        <v>346280</v>
      </c>
    </row>
    <row r="541" spans="1:9" x14ac:dyDescent="0.2">
      <c r="A541" s="5">
        <v>45717</v>
      </c>
      <c r="B541" s="1">
        <v>1670</v>
      </c>
      <c r="C541" s="12">
        <v>1097</v>
      </c>
      <c r="D541" s="3">
        <f t="shared" si="56"/>
        <v>2219957.36</v>
      </c>
      <c r="E541" s="1">
        <f t="shared" si="51"/>
        <v>1.0064340301100034</v>
      </c>
      <c r="F541" s="12">
        <f>+ROUND(D541+(I541*G541),2)</f>
        <v>2224306.7400000002</v>
      </c>
      <c r="G541" s="4">
        <v>1.2500000000000001E-2</v>
      </c>
      <c r="H541" s="1" t="s">
        <v>8</v>
      </c>
      <c r="I541" s="1">
        <f t="shared" si="54"/>
        <v>347950</v>
      </c>
    </row>
    <row r="542" spans="1:9" x14ac:dyDescent="0.2">
      <c r="A542" s="5">
        <v>45748</v>
      </c>
      <c r="B542" s="1">
        <v>1670</v>
      </c>
      <c r="C542" s="12">
        <v>1097</v>
      </c>
      <c r="D542" s="3">
        <f>+ROUND((F541+C542)*E542,2)</f>
        <v>2239722.0499999998</v>
      </c>
      <c r="E542" s="1">
        <f t="shared" si="51"/>
        <v>1.0064340301100034</v>
      </c>
      <c r="F542" s="12"/>
      <c r="G542" s="4"/>
      <c r="H542" s="1"/>
      <c r="I542" s="1">
        <f t="shared" ref="I542:I565" si="57">+I541+B542</f>
        <v>349620</v>
      </c>
    </row>
    <row r="543" spans="1:9" x14ac:dyDescent="0.2">
      <c r="A543" s="5">
        <v>45778</v>
      </c>
      <c r="B543" s="1">
        <v>1984</v>
      </c>
      <c r="C543" s="12">
        <v>1097</v>
      </c>
      <c r="D543" s="3">
        <f t="shared" ref="D542:D565" si="58">+ROUND((D542+C543)*E543,2)</f>
        <v>2255236.5499999998</v>
      </c>
      <c r="E543" s="1">
        <f t="shared" si="51"/>
        <v>1.0064340301100034</v>
      </c>
      <c r="F543" s="12"/>
      <c r="G543" s="4"/>
      <c r="H543" s="1"/>
      <c r="I543" s="1">
        <f t="shared" si="57"/>
        <v>351604</v>
      </c>
    </row>
    <row r="544" spans="1:9" x14ac:dyDescent="0.2">
      <c r="A544" s="5">
        <v>45809</v>
      </c>
      <c r="B544" s="1">
        <v>1984</v>
      </c>
      <c r="C544" s="12">
        <v>1097</v>
      </c>
      <c r="D544" s="3">
        <f t="shared" si="58"/>
        <v>2270850.87</v>
      </c>
      <c r="E544" s="1">
        <f t="shared" si="51"/>
        <v>1.0064340301100034</v>
      </c>
      <c r="F544" s="12"/>
      <c r="G544" s="4"/>
      <c r="H544" s="1"/>
      <c r="I544" s="1">
        <f t="shared" si="57"/>
        <v>353588</v>
      </c>
    </row>
    <row r="545" spans="1:9" x14ac:dyDescent="0.2">
      <c r="A545" s="5">
        <v>45839</v>
      </c>
      <c r="B545" s="1">
        <v>1984</v>
      </c>
      <c r="C545" s="12">
        <v>1097</v>
      </c>
      <c r="D545" s="3">
        <f t="shared" si="58"/>
        <v>2286565.65</v>
      </c>
      <c r="E545" s="1">
        <f t="shared" si="51"/>
        <v>1.0064340301100034</v>
      </c>
      <c r="F545" s="12"/>
      <c r="G545" s="4"/>
      <c r="H545" s="1"/>
      <c r="I545" s="1">
        <f t="shared" si="57"/>
        <v>355572</v>
      </c>
    </row>
    <row r="546" spans="1:9" x14ac:dyDescent="0.2">
      <c r="A546" s="5">
        <v>45870</v>
      </c>
      <c r="B546" s="1">
        <v>1984</v>
      </c>
      <c r="C546" s="12">
        <v>1097</v>
      </c>
      <c r="D546" s="3">
        <f t="shared" si="58"/>
        <v>2302381.54</v>
      </c>
      <c r="E546" s="1">
        <f t="shared" si="51"/>
        <v>1.0064340301100034</v>
      </c>
      <c r="F546" s="12"/>
      <c r="G546" s="4"/>
      <c r="H546" s="1"/>
      <c r="I546" s="1">
        <f t="shared" si="57"/>
        <v>357556</v>
      </c>
    </row>
    <row r="547" spans="1:9" x14ac:dyDescent="0.2">
      <c r="A547" s="5">
        <v>45901</v>
      </c>
      <c r="B547" s="1">
        <v>1984</v>
      </c>
      <c r="C547" s="12">
        <v>1097</v>
      </c>
      <c r="D547" s="3">
        <f t="shared" si="58"/>
        <v>2318299.19</v>
      </c>
      <c r="E547" s="1">
        <f t="shared" ref="E547:E565" si="59">1.08^(1/12)</f>
        <v>1.0064340301100034</v>
      </c>
      <c r="F547" s="12"/>
      <c r="G547" s="4"/>
      <c r="H547" s="1"/>
      <c r="I547" s="1">
        <f t="shared" si="57"/>
        <v>359540</v>
      </c>
    </row>
    <row r="548" spans="1:9" x14ac:dyDescent="0.2">
      <c r="A548" s="5">
        <v>45931</v>
      </c>
      <c r="B548" s="1">
        <v>1984</v>
      </c>
      <c r="C548" s="12">
        <v>1097</v>
      </c>
      <c r="D548" s="3">
        <f t="shared" si="58"/>
        <v>2334319.25</v>
      </c>
      <c r="E548" s="1">
        <f t="shared" si="59"/>
        <v>1.0064340301100034</v>
      </c>
      <c r="F548" s="12"/>
      <c r="G548" s="4"/>
      <c r="H548" s="1"/>
      <c r="I548" s="1">
        <f t="shared" si="57"/>
        <v>361524</v>
      </c>
    </row>
    <row r="549" spans="1:9" x14ac:dyDescent="0.2">
      <c r="A549" s="5">
        <v>45962</v>
      </c>
      <c r="B549" s="1">
        <v>1984</v>
      </c>
      <c r="C549" s="12">
        <v>1097</v>
      </c>
      <c r="D549" s="3">
        <f t="shared" si="58"/>
        <v>2350442.39</v>
      </c>
      <c r="E549" s="1">
        <f t="shared" si="59"/>
        <v>1.0064340301100034</v>
      </c>
      <c r="F549" s="12"/>
      <c r="G549" s="4"/>
      <c r="H549" s="1"/>
      <c r="I549" s="1">
        <f t="shared" si="57"/>
        <v>363508</v>
      </c>
    </row>
    <row r="550" spans="1:9" x14ac:dyDescent="0.2">
      <c r="A550" s="5">
        <v>45992</v>
      </c>
      <c r="B550" s="1">
        <v>1984</v>
      </c>
      <c r="C550" s="12">
        <v>1097</v>
      </c>
      <c r="D550" s="3">
        <f t="shared" si="58"/>
        <v>2366669.27</v>
      </c>
      <c r="E550" s="1">
        <f t="shared" si="59"/>
        <v>1.0064340301100034</v>
      </c>
      <c r="F550" s="12"/>
      <c r="G550" s="4"/>
      <c r="H550" s="1"/>
      <c r="I550" s="1">
        <f t="shared" si="57"/>
        <v>365492</v>
      </c>
    </row>
    <row r="551" spans="1:9" x14ac:dyDescent="0.2">
      <c r="A551" s="5">
        <v>46023</v>
      </c>
      <c r="B551" s="1">
        <v>1984</v>
      </c>
      <c r="C551" s="12">
        <v>1097</v>
      </c>
      <c r="D551" s="3">
        <f t="shared" si="58"/>
        <v>2383000.5499999998</v>
      </c>
      <c r="E551" s="1">
        <f t="shared" si="59"/>
        <v>1.0064340301100034</v>
      </c>
      <c r="F551" s="12"/>
      <c r="G551" s="4"/>
      <c r="H551" s="1"/>
      <c r="I551" s="1">
        <f t="shared" si="57"/>
        <v>367476</v>
      </c>
    </row>
    <row r="552" spans="1:9" x14ac:dyDescent="0.2">
      <c r="A552" s="5">
        <v>46054</v>
      </c>
      <c r="B552" s="1">
        <v>1984</v>
      </c>
      <c r="C552" s="12">
        <v>1097</v>
      </c>
      <c r="D552" s="3">
        <f t="shared" si="58"/>
        <v>2399436.91</v>
      </c>
      <c r="E552" s="1">
        <f t="shared" si="59"/>
        <v>1.0064340301100034</v>
      </c>
      <c r="F552" s="12"/>
      <c r="G552" s="4"/>
      <c r="H552" s="1"/>
      <c r="I552" s="1">
        <f t="shared" si="57"/>
        <v>369460</v>
      </c>
    </row>
    <row r="553" spans="1:9" x14ac:dyDescent="0.2">
      <c r="A553" s="5">
        <v>46082</v>
      </c>
      <c r="B553" s="1">
        <v>1984</v>
      </c>
      <c r="C553" s="12">
        <v>1097</v>
      </c>
      <c r="D553" s="3">
        <f t="shared" si="58"/>
        <v>2415979.02</v>
      </c>
      <c r="E553" s="1">
        <f t="shared" si="59"/>
        <v>1.0064340301100034</v>
      </c>
      <c r="F553" s="12">
        <f>+ROUND(D553+(I553*G553),2)</f>
        <v>2417836.2400000002</v>
      </c>
      <c r="G553" s="4">
        <v>5.0000000000000001E-3</v>
      </c>
      <c r="H553" s="1" t="s">
        <v>8</v>
      </c>
      <c r="I553" s="1">
        <f t="shared" si="57"/>
        <v>371444</v>
      </c>
    </row>
    <row r="554" spans="1:9" x14ac:dyDescent="0.2">
      <c r="A554" s="5">
        <v>46113</v>
      </c>
      <c r="B554" s="1">
        <v>1984</v>
      </c>
      <c r="C554" s="12">
        <v>1097</v>
      </c>
      <c r="D554" s="3">
        <f>+ROUND((F553+C554)*E554,2)</f>
        <v>2434496.73</v>
      </c>
      <c r="E554" s="1">
        <f t="shared" si="59"/>
        <v>1.0064340301100034</v>
      </c>
      <c r="F554" s="12"/>
      <c r="G554" s="4"/>
      <c r="H554" s="1"/>
      <c r="I554" s="1">
        <f t="shared" si="57"/>
        <v>373428</v>
      </c>
    </row>
    <row r="555" spans="1:9" x14ac:dyDescent="0.2">
      <c r="A555" s="5">
        <v>46143</v>
      </c>
      <c r="B555" s="1">
        <v>1984</v>
      </c>
      <c r="C555" s="12">
        <v>1097</v>
      </c>
      <c r="D555" s="3">
        <f t="shared" si="58"/>
        <v>2451264.41</v>
      </c>
      <c r="E555" s="1">
        <f t="shared" si="59"/>
        <v>1.0064340301100034</v>
      </c>
      <c r="F555" s="12"/>
      <c r="G555" s="4"/>
      <c r="H555" s="1"/>
      <c r="I555" s="1">
        <f t="shared" si="57"/>
        <v>375412</v>
      </c>
    </row>
    <row r="556" spans="1:9" x14ac:dyDescent="0.2">
      <c r="A556" s="5">
        <v>46174</v>
      </c>
      <c r="B556" s="1">
        <v>1984</v>
      </c>
      <c r="C556" s="12">
        <v>1097</v>
      </c>
      <c r="D556" s="3">
        <f t="shared" si="58"/>
        <v>2468139.98</v>
      </c>
      <c r="E556" s="1">
        <f t="shared" si="59"/>
        <v>1.0064340301100034</v>
      </c>
      <c r="F556" s="12"/>
      <c r="G556" s="4"/>
      <c r="H556" s="1"/>
      <c r="I556" s="1">
        <f t="shared" si="57"/>
        <v>377396</v>
      </c>
    </row>
    <row r="557" spans="1:9" x14ac:dyDescent="0.2">
      <c r="A557" s="5">
        <v>46204</v>
      </c>
      <c r="B557" s="1">
        <v>1984</v>
      </c>
      <c r="C557" s="12">
        <v>1097</v>
      </c>
      <c r="D557" s="3">
        <f t="shared" si="58"/>
        <v>2485124.13</v>
      </c>
      <c r="E557" s="1">
        <f t="shared" si="59"/>
        <v>1.0064340301100034</v>
      </c>
      <c r="F557" s="12"/>
      <c r="G557" s="4"/>
      <c r="H557" s="1"/>
      <c r="I557" s="1">
        <f t="shared" si="57"/>
        <v>379380</v>
      </c>
    </row>
    <row r="558" spans="1:9" x14ac:dyDescent="0.2">
      <c r="A558" s="5">
        <v>46235</v>
      </c>
      <c r="B558" s="1">
        <v>1984</v>
      </c>
      <c r="C558" s="12">
        <v>1097</v>
      </c>
      <c r="D558" s="3">
        <f t="shared" si="58"/>
        <v>2502217.5499999998</v>
      </c>
      <c r="E558" s="1">
        <f t="shared" si="59"/>
        <v>1.0064340301100034</v>
      </c>
      <c r="F558" s="12"/>
      <c r="G558" s="4"/>
      <c r="H558" s="1"/>
      <c r="I558" s="1">
        <f t="shared" si="57"/>
        <v>381364</v>
      </c>
    </row>
    <row r="559" spans="1:9" x14ac:dyDescent="0.2">
      <c r="A559" s="5">
        <v>46266</v>
      </c>
      <c r="B559" s="1">
        <v>1984</v>
      </c>
      <c r="C559" s="12">
        <v>1097</v>
      </c>
      <c r="D559" s="3">
        <f t="shared" si="58"/>
        <v>2519420.9500000002</v>
      </c>
      <c r="E559" s="1">
        <f t="shared" si="59"/>
        <v>1.0064340301100034</v>
      </c>
      <c r="F559" s="12"/>
      <c r="G559" s="4"/>
      <c r="H559" s="1"/>
      <c r="I559" s="1">
        <f t="shared" si="57"/>
        <v>383348</v>
      </c>
    </row>
    <row r="560" spans="1:9" x14ac:dyDescent="0.2">
      <c r="A560" s="5">
        <v>46296</v>
      </c>
      <c r="B560" s="1">
        <v>1984</v>
      </c>
      <c r="C560" s="12">
        <v>1097</v>
      </c>
      <c r="D560" s="3">
        <f t="shared" si="58"/>
        <v>2536735.04</v>
      </c>
      <c r="E560" s="1">
        <f t="shared" si="59"/>
        <v>1.0064340301100034</v>
      </c>
      <c r="F560" s="12"/>
      <c r="G560" s="4"/>
      <c r="H560" s="1"/>
      <c r="I560" s="1">
        <f t="shared" si="57"/>
        <v>385332</v>
      </c>
    </row>
    <row r="561" spans="1:9" x14ac:dyDescent="0.2">
      <c r="A561" s="5">
        <v>46327</v>
      </c>
      <c r="B561" s="1">
        <v>1984</v>
      </c>
      <c r="C561" s="12">
        <v>1097</v>
      </c>
      <c r="D561" s="3">
        <f t="shared" si="58"/>
        <v>2554160.5299999998</v>
      </c>
      <c r="E561" s="1">
        <f t="shared" si="59"/>
        <v>1.0064340301100034</v>
      </c>
      <c r="F561" s="12"/>
      <c r="G561" s="4"/>
      <c r="H561" s="1"/>
      <c r="I561" s="1">
        <f t="shared" si="57"/>
        <v>387316</v>
      </c>
    </row>
    <row r="562" spans="1:9" x14ac:dyDescent="0.2">
      <c r="A562" s="5">
        <v>46357</v>
      </c>
      <c r="B562" s="1">
        <v>1984</v>
      </c>
      <c r="C562" s="12">
        <v>1097</v>
      </c>
      <c r="D562" s="3">
        <f t="shared" si="58"/>
        <v>2571698.13</v>
      </c>
      <c r="E562" s="1">
        <f t="shared" si="59"/>
        <v>1.0064340301100034</v>
      </c>
      <c r="F562" s="12"/>
      <c r="G562" s="4"/>
      <c r="H562" s="1"/>
      <c r="I562" s="1">
        <f t="shared" si="57"/>
        <v>389300</v>
      </c>
    </row>
    <row r="563" spans="1:9" x14ac:dyDescent="0.2">
      <c r="A563" s="5">
        <v>46388</v>
      </c>
      <c r="B563" s="1">
        <v>1984</v>
      </c>
      <c r="C563" s="12">
        <v>1097</v>
      </c>
      <c r="D563" s="3">
        <f t="shared" si="58"/>
        <v>2589348.5699999998</v>
      </c>
      <c r="E563" s="1">
        <f t="shared" si="59"/>
        <v>1.0064340301100034</v>
      </c>
      <c r="F563" s="12"/>
      <c r="G563" s="4"/>
      <c r="H563" s="1"/>
      <c r="I563" s="1">
        <f t="shared" si="57"/>
        <v>391284</v>
      </c>
    </row>
    <row r="564" spans="1:9" x14ac:dyDescent="0.2">
      <c r="A564" s="5">
        <v>46419</v>
      </c>
      <c r="B564" s="1">
        <v>1984</v>
      </c>
      <c r="C564" s="12">
        <v>1097</v>
      </c>
      <c r="D564" s="3">
        <f t="shared" si="58"/>
        <v>2607112.5699999998</v>
      </c>
      <c r="E564" s="1">
        <f t="shared" si="59"/>
        <v>1.0064340301100034</v>
      </c>
      <c r="F564" s="12"/>
      <c r="G564" s="4"/>
      <c r="H564" s="1"/>
      <c r="I564" s="1">
        <f t="shared" si="57"/>
        <v>393268</v>
      </c>
    </row>
    <row r="565" spans="1:9" x14ac:dyDescent="0.2">
      <c r="A565" s="5">
        <v>46447</v>
      </c>
      <c r="B565" s="1">
        <v>1984</v>
      </c>
      <c r="C565" s="12">
        <v>1097</v>
      </c>
      <c r="D565" s="3">
        <f t="shared" si="58"/>
        <v>2624990.87</v>
      </c>
      <c r="E565" s="1">
        <f t="shared" si="59"/>
        <v>1.0064340301100034</v>
      </c>
      <c r="F565" s="12"/>
      <c r="G565" s="4"/>
      <c r="H565" s="1"/>
      <c r="I565" s="1">
        <f t="shared" si="57"/>
        <v>395252</v>
      </c>
    </row>
  </sheetData>
  <printOptions horizontalCentered="1"/>
  <pageMargins left="0.74803149606299213" right="0.74803149606299213" top="0.39370078740157483" bottom="0.39370078740157483" header="0.51181102362204722" footer="0.51181102362204722"/>
  <pageSetup scale="8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MATURITY TABLE AVA CG OFF 26-27</vt:lpstr>
      <vt:lpstr>CG AVA OFFICER</vt:lpstr>
      <vt:lpstr>'CG AVA OFFICER'!Print_Area</vt:lpstr>
      <vt:lpstr>'CG AVA OFFICER'!Print_Titles</vt:lpstr>
      <vt:lpstr>'MATURITY TABLE AVA CG OFF 26-27'!Print_Titles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DHOUNDIYAL</dc:creator>
  <cp:lastModifiedBy>Sudhir Dhoundiyal</cp:lastModifiedBy>
  <cp:lastPrinted>2025-07-28T03:28:15Z</cp:lastPrinted>
  <dcterms:created xsi:type="dcterms:W3CDTF">2025-05-23T10:44:20Z</dcterms:created>
  <dcterms:modified xsi:type="dcterms:W3CDTF">2026-04-09T09:26:11Z</dcterms:modified>
</cp:coreProperties>
</file>